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ftw\Desktop\"/>
    </mc:Choice>
  </mc:AlternateContent>
  <xr:revisionPtr revIDLastSave="0" documentId="8_{0B0E3B0B-A792-4BDD-BDFB-79AE0EAA5719}" xr6:coauthVersionLast="43" xr6:coauthVersionMax="43" xr10:uidLastSave="{00000000-0000-0000-0000-000000000000}"/>
  <bookViews>
    <workbookView xWindow="-120" yWindow="-120" windowWidth="29040" windowHeight="15840" firstSheet="1" activeTab="3" xr2:uid="{00000000-000D-0000-FFFF-FFFF00000000}"/>
  </bookViews>
  <sheets>
    <sheet name="Overall Instructions" sheetId="11" state="hidden" r:id="rId1"/>
    <sheet name="CIP questionnaire" sheetId="16" r:id="rId2"/>
    <sheet name="Tables" sheetId="17" state="hidden" r:id="rId3"/>
    <sheet name="FP questionnaire" sheetId="14" r:id="rId4"/>
    <sheet name="Input FP" sheetId="7" r:id="rId5"/>
    <sheet name=" Annex - Progression Matrix" sheetId="10" r:id="rId6"/>
  </sheets>
  <externalReferences>
    <externalReference r:id="rId7"/>
  </externalReferences>
  <definedNames>
    <definedName name="_GoBack" localSheetId="3">'FP questionnaire'!$C$10</definedName>
    <definedName name="Conclusion">Tables!$F$2:$F$4</definedName>
    <definedName name="Corporatescore">[1]Dropdowns!$E$4:$E$6</definedName>
    <definedName name="Maturity">Tables!$D$3:$D$6</definedName>
    <definedName name="_xlnm.Print_Area" localSheetId="1">'CIP questionnaire'!$A$5:$C$20</definedName>
    <definedName name="_xlnm.Print_Area" localSheetId="3">'FP questionnaire'!$A$4:$B$38</definedName>
    <definedName name="Score">Tables!$B$3:$B$4</definedName>
  </definedNames>
  <calcPr calcId="191029"/>
  <customWorkbookViews>
    <customWorkbookView name="Keppler, Anne - Persönliche Ansicht" guid="{B0FCA8F7-A8D3-4499-B57E-056A61D9268F}" mergeInterval="0" personalView="1" maximized="1" windowWidth="1676" windowHeight="819" activeSheetId="1"/>
    <customWorkbookView name="Anne Keppler - Persönliche Ansicht" guid="{A943689E-BA17-41BD-B013-8AA298E53B73}" mergeInterval="0" personalView="1" maximized="1" windowWidth="1676" windowHeight="838" activeSheetId="2"/>
    <customWorkbookView name="fpt - Personal View" guid="{0DBD761F-EF58-4069-94DF-0221A52EE6F6}" mergeInterval="0" personalView="1" maximized="1" xWindow="1" yWindow="1" windowWidth="1276" windowHeight="803" activeSheetId="2"/>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6" l="1"/>
  <c r="E7" i="16" l="1"/>
  <c r="E10" i="16"/>
  <c r="E11" i="16"/>
  <c r="E20" i="16"/>
  <c r="E16" i="16"/>
  <c r="E13" i="16"/>
  <c r="E14" i="16"/>
  <c r="E17" i="16"/>
  <c r="E19" i="16"/>
  <c r="B46" i="14"/>
  <c r="C46" i="14" s="1"/>
  <c r="B45" i="14"/>
  <c r="C45" i="14" s="1"/>
  <c r="B44" i="14"/>
  <c r="C44" i="14" s="1"/>
  <c r="B43" i="14"/>
  <c r="C43" i="14" s="1"/>
  <c r="B42" i="14"/>
  <c r="C42" i="14" s="1"/>
  <c r="B21" i="16" l="1"/>
  <c r="B18" i="7"/>
  <c r="C18" i="7" s="1"/>
  <c r="B17" i="7"/>
  <c r="C17" i="7" s="1"/>
  <c r="B16" i="7"/>
  <c r="C16" i="7" s="1"/>
  <c r="B15" i="7"/>
  <c r="C15" i="7" s="1"/>
  <c r="B14" i="7"/>
  <c r="C14" i="7" s="1"/>
  <c r="B47" i="14"/>
  <c r="C41" i="14"/>
  <c r="C40" i="14"/>
  <c r="B1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Rebeca Sanchez de Tagle White</author>
  </authors>
  <commentList>
    <comment ref="A9" authorId="0" shapeId="0" xr:uid="{1B26741A-44BC-4731-91F6-A77D515B4296}">
      <text>
        <r>
          <rPr>
            <b/>
            <sz val="9"/>
            <color indexed="81"/>
            <rFont val="Tahoma"/>
            <family val="2"/>
          </rPr>
          <t>Rebeca Sanchez de Tagle White:</t>
        </r>
        <r>
          <rPr>
            <sz val="9"/>
            <color indexed="81"/>
            <rFont val="Tahoma"/>
            <family val="2"/>
          </rPr>
          <t xml:space="preserve">
The BoD is a company's primary strategic body. Is this Board qualified and empowered to make decisions in the best interest of the company? Are the processes conducive to achieving its goals? Is it sufficiently diverse? Are its members willing &amp; able to speak up when the situation is merited?</t>
        </r>
      </text>
    </comment>
    <comment ref="A12" authorId="0" shapeId="0" xr:uid="{10462C44-A327-4531-B128-5FFA5A7347A5}">
      <text>
        <r>
          <rPr>
            <b/>
            <sz val="9"/>
            <color indexed="81"/>
            <rFont val="Tahoma"/>
            <family val="2"/>
          </rPr>
          <t>Rebeca Sanchez de Tagle White:
This attribute seeks to allow for better understanding of the company’s internal financial controls and risk management systems, the existence, functioning and independence of the internal auditor.</t>
        </r>
        <r>
          <rPr>
            <sz val="9"/>
            <color indexed="81"/>
            <rFont val="Tahoma"/>
            <family val="2"/>
          </rPr>
          <t xml:space="preserve">
</t>
        </r>
      </text>
    </comment>
    <comment ref="A15" authorId="0" shapeId="0" xr:uid="{B1E16926-C259-47E1-84BB-AC4346FA29D7}">
      <text>
        <r>
          <rPr>
            <b/>
            <sz val="9"/>
            <color indexed="81"/>
            <rFont val="Tahoma"/>
            <family val="2"/>
          </rPr>
          <t>Rebeca Sanchez de Tagle White:</t>
        </r>
        <r>
          <rPr>
            <sz val="9"/>
            <color indexed="81"/>
            <rFont val="Tahoma"/>
            <family val="2"/>
          </rPr>
          <t xml:space="preserve">
Is a timely and accurate disclosure made on material matters related to the company (financial situation, performance, ownership and governance)? Are the financial statements a true representation of what is happening in the company?</t>
        </r>
      </text>
    </comment>
    <comment ref="A18" authorId="0" shapeId="0" xr:uid="{397B1307-0981-4253-A86D-4A11916F050C}">
      <text>
        <r>
          <rPr>
            <b/>
            <sz val="9"/>
            <color indexed="81"/>
            <rFont val="Tahoma"/>
            <family val="2"/>
          </rPr>
          <t>Rebeca Sanchez de Tagle White:</t>
        </r>
        <r>
          <rPr>
            <sz val="9"/>
            <color indexed="81"/>
            <rFont val="Tahoma"/>
            <family val="2"/>
          </rPr>
          <t xml:space="preserve">
The equitable treatment of all owners/shareholders should be ensured as well as basic shareholders' rights (i.e. obtaining company information on timely/ regular basis, participate and vote in shareholder meetings, elect and remove Board members of the Board, among others).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Rebeca Sanchez de Tagle White</author>
    <author>Cristiano Giordano</author>
  </authors>
  <commentList>
    <comment ref="A47" authorId="0" shapeId="0" xr:uid="{9048886D-9777-42D4-B68D-14A4F3550A68}">
      <text>
        <r>
          <rPr>
            <b/>
            <sz val="9"/>
            <color indexed="81"/>
            <rFont val="Tahoma"/>
            <family val="2"/>
          </rPr>
          <t>Rebeca Sanchez de Tagle White:</t>
        </r>
        <r>
          <rPr>
            <sz val="9"/>
            <color indexed="81"/>
            <rFont val="Tahoma"/>
            <family val="2"/>
          </rPr>
          <t xml:space="preserve">
The final CG score that is transferred to the scorecard is the average of the scores of the 5 attributes above.
</t>
        </r>
      </text>
    </comment>
    <comment ref="B47" authorId="1" shapeId="0" xr:uid="{72076284-ECC0-4CE6-92D0-55E162E9B76F}">
      <text>
        <r>
          <rPr>
            <b/>
            <sz val="9"/>
            <color indexed="81"/>
            <rFont val="Tahoma"/>
            <family val="2"/>
          </rPr>
          <t>Cristiano Giordano:</t>
        </r>
        <r>
          <rPr>
            <sz val="9"/>
            <color indexed="81"/>
            <rFont val="Tahoma"/>
            <family val="2"/>
          </rPr>
          <t xml:space="preserve">
The final CG score that is transferred to the scorecard is the average of the scores of the 5 attributes above.</t>
        </r>
      </text>
    </comment>
  </commentList>
</comments>
</file>

<file path=xl/sharedStrings.xml><?xml version="1.0" encoding="utf-8"?>
<sst xmlns="http://schemas.openxmlformats.org/spreadsheetml/2006/main" count="224" uniqueCount="209">
  <si>
    <t xml:space="preserve"> </t>
  </si>
  <si>
    <t>Answer</t>
  </si>
  <si>
    <t xml:space="preserve">1. The company is (majority) owned by a family </t>
  </si>
  <si>
    <t xml:space="preserve">2. The same individual owns (shareholder) and manages the company </t>
  </si>
  <si>
    <t xml:space="preserve">5. There is no audit committee of the board. </t>
  </si>
  <si>
    <t>•Limited independent oversight by Board
•Limited checks and balances</t>
  </si>
  <si>
    <t xml:space="preserve">• Weakeness in internal control environment
• Lack of objective monitoing of company (fiancial) performance </t>
  </si>
  <si>
    <t>7. Local accounting standards (different from IFRS) are applied.</t>
  </si>
  <si>
    <t>•  Limited checks and balances
•  Inability to provide proper oversight due to inaccuarte information</t>
  </si>
  <si>
    <t xml:space="preserve">9. Shareowners or members of the (supervisory) Board are involved in other business activities that pose potential conflicts of interest. </t>
  </si>
  <si>
    <t>•Inter-company (or related party) transactions that are not at arm's-length
•Conflicts of interest</t>
  </si>
  <si>
    <t>True/False</t>
  </si>
  <si>
    <t>Maturity</t>
  </si>
  <si>
    <t>Basic</t>
  </si>
  <si>
    <t>Factual / Initial</t>
  </si>
  <si>
    <t>Emerging</t>
  </si>
  <si>
    <t>Developed</t>
  </si>
  <si>
    <t>Advanced</t>
  </si>
  <si>
    <t>Questions to answer during Due Diligence</t>
  </si>
  <si>
    <t>Answer (short and to-the-point)</t>
  </si>
  <si>
    <t>A. Commitment to Corporate Governance</t>
  </si>
  <si>
    <t>Is there a reason to believe that an individual is dominating the decision-making process at the (supervisory) board or management level?</t>
  </si>
  <si>
    <t>Does the company have a Code of Conduct (or Code of Ethics)?</t>
  </si>
  <si>
    <t>B. Structure and Functioning of the Board of Directors</t>
  </si>
  <si>
    <t>Does it seem that the Board exists mostly on paper with the purpose of complying with legal regulations?</t>
  </si>
  <si>
    <t>Does an Audit Committee of the Board exist? Please elaborate on its composition.</t>
  </si>
  <si>
    <t>C. Control Environment and Processes</t>
  </si>
  <si>
    <r>
      <t xml:space="preserve">What kind of </t>
    </r>
    <r>
      <rPr>
        <b/>
        <sz val="11"/>
        <rFont val="Arial"/>
        <family val="2"/>
      </rPr>
      <t xml:space="preserve">Management Information System (MIS) </t>
    </r>
    <r>
      <rPr>
        <sz val="11"/>
        <rFont val="Arial"/>
        <family val="2"/>
      </rPr>
      <t>does the company have in place?</t>
    </r>
  </si>
  <si>
    <t>D. Transparency and Disclosure</t>
  </si>
  <si>
    <t>E. Shareholders Rights</t>
  </si>
  <si>
    <t>Conclusion - Choose the applicable conclusion</t>
  </si>
  <si>
    <t>1. The Corporate Governance practices are adequate given the characteristics and risk profile of the company</t>
  </si>
  <si>
    <r>
      <rPr>
        <i/>
        <sz val="11"/>
        <rFont val="Arial"/>
        <family val="2"/>
      </rPr>
      <t xml:space="preserve">CG summary: Provide a conclusion on the appropriateness of the Corporate Governance structures and practices based on the detailed FP questionnaire. </t>
    </r>
    <r>
      <rPr>
        <sz val="11"/>
        <rFont val="Arial"/>
        <family val="2"/>
      </rPr>
      <t xml:space="preserve">
</t>
    </r>
  </si>
  <si>
    <t>2. While the CG Structures are considered acceptable, there is room for improvement and FMO can add significant value and therefore an action plan will be proposed.</t>
  </si>
  <si>
    <t>CG summary: Provide a conclusion on the appropriateness of the Corporate Governance structures and practices based on the detailed FP questionnaire. 
Indicate which improvements can have added value.
-
-
-</t>
  </si>
  <si>
    <t>3. The Corporate Governance practices are not adequate given the characteristics and risk profile of the company, please list the activities that are determined to mitigate the risks (i.e. CG Action Plan, Action Plan in contract, Technical Assistance etc.).</t>
  </si>
  <si>
    <r>
      <rPr>
        <i/>
        <sz val="11"/>
        <rFont val="Arial"/>
        <family val="2"/>
      </rPr>
      <t>CG Summary: Provide a conclusion on the appropriateness of the Corporate Governance structures and practices based on the detailed FP questionnaire. Indicate which Corporate Governance improvements are required and whether there is room to provide added value in terms of Corporate Governance.</t>
    </r>
    <r>
      <rPr>
        <sz val="11"/>
        <rFont val="Arial"/>
        <family val="2"/>
      </rPr>
      <t xml:space="preserve">
</t>
    </r>
    <r>
      <rPr>
        <i/>
        <sz val="11"/>
        <rFont val="Arial"/>
        <family val="2"/>
      </rPr>
      <t xml:space="preserve">
Mitigating actions:</t>
    </r>
    <r>
      <rPr>
        <sz val="11"/>
        <rFont val="Arial"/>
        <family val="2"/>
      </rPr>
      <t xml:space="preserve">
- 
-
-</t>
    </r>
  </si>
  <si>
    <t>Category</t>
  </si>
  <si>
    <t>Score</t>
  </si>
  <si>
    <t>Commitment to Corporate Governance</t>
  </si>
  <si>
    <t>Structure and Functioning of the Board</t>
  </si>
  <si>
    <t>Control Environment &amp; Processes</t>
  </si>
  <si>
    <t>Transparency &amp; Disclosure</t>
  </si>
  <si>
    <t>Shareholder Rights</t>
  </si>
  <si>
    <t>Summarized CG score (input scorecard)</t>
  </si>
  <si>
    <t>Short description of Corporate Governance Structure &amp; Practices</t>
  </si>
  <si>
    <t>Provide a brief description of the composition and experiences of the Board of Directors. Is an FMO nominee director position anticipated?</t>
  </si>
  <si>
    <t xml:space="preserve">Provide a short and to the point description of the composition and experience of the Management (Board). </t>
  </si>
  <si>
    <t>Highlight some key characteristics of the CG structure and practices.</t>
  </si>
  <si>
    <t>Corporate Governance Assessment &amp; Conclusion</t>
  </si>
  <si>
    <t xml:space="preserve">Provide a conclusion on the appropriateness of the Corporate Governance structures and practices based on the detailed FP questionnaire. Indicate whether Corporate Governance improvements are required or if there is room to support the company to add value on CG. </t>
  </si>
  <si>
    <t>Corporate Governance Score</t>
  </si>
  <si>
    <t>C. Control Environment &amp; Processes</t>
  </si>
  <si>
    <t>D. Transparency &amp; Disclosure</t>
  </si>
  <si>
    <t>E. Shareholder Rights</t>
  </si>
  <si>
    <t>ATTRIBUTES</t>
  </si>
  <si>
    <t xml:space="preserve">Emerging </t>
  </si>
  <si>
    <t xml:space="preserve">A. Commitment to Corporate Governance </t>
  </si>
  <si>
    <t>Local law and regulations</t>
  </si>
  <si>
    <r>
      <rPr>
        <b/>
        <sz val="10"/>
        <color theme="1"/>
        <rFont val="Arial"/>
        <family val="2"/>
      </rPr>
      <t xml:space="preserve">· </t>
    </r>
    <r>
      <rPr>
        <sz val="10"/>
        <color theme="1"/>
        <rFont val="Arial"/>
        <family val="2"/>
      </rPr>
      <t xml:space="preserve">The company complies with formal requirements under local law and regulations. 
</t>
    </r>
    <r>
      <rPr>
        <b/>
        <sz val="10"/>
        <color theme="1"/>
        <rFont val="Arial"/>
        <family val="2"/>
      </rPr>
      <t xml:space="preserve">· </t>
    </r>
    <r>
      <rPr>
        <sz val="10"/>
        <color theme="1"/>
        <rFont val="Arial"/>
        <family val="2"/>
      </rPr>
      <t xml:space="preserve">The company has a charter or articles of incorporation. </t>
    </r>
  </si>
  <si>
    <t xml:space="preserve">The company has a charter or articles of incorporation with provisions on: 
- the protection of shareholder rights and the equitable treatment of shareholders;
- the distribution of authority between the annual general meeting of shareholders, the (supervisory) board of directors and executive bodies; 
- and information of the company's activities. </t>
  </si>
  <si>
    <t>The company has a written corporate governance code and a written code of ethics approved by the board.</t>
  </si>
  <si>
    <t xml:space="preserve">The company periodically discloses to shareholders its corporate governance code and practices and the extent to which such practices conform to the country’s voluntary code of best practices, if applicable. </t>
  </si>
  <si>
    <t>Corporate governance function (e.g., corporate secretary); calendar of corporate events</t>
  </si>
  <si>
    <t xml:space="preserve">The company has a designated function responsible for the improvement and compliance with the company’s corporate governance policies and for ensuring compliance with its code of ethics. </t>
  </si>
  <si>
    <t xml:space="preserve">Management/board approves annual calendar of corporate events (board meetings, general shareholders’ meeting, etc.). </t>
  </si>
  <si>
    <t>Family governance (in case that the business is family-owned; yet some of the issues highlighted here may also lend itself to owner-managed companies as well with no additional family involvement)</t>
  </si>
  <si>
    <r>
      <rPr>
        <b/>
        <sz val="10"/>
        <color theme="1"/>
        <rFont val="Calibri"/>
        <family val="2"/>
      </rPr>
      <t xml:space="preserve">· </t>
    </r>
    <r>
      <rPr>
        <sz val="10"/>
        <color theme="1"/>
        <rFont val="Arial"/>
        <family val="2"/>
      </rPr>
      <t xml:space="preserve">The company is run by the family; meetings contain elements of management meetings, board meetings, and family gatherings--all at the same time.
</t>
    </r>
    <r>
      <rPr>
        <b/>
        <sz val="10"/>
        <color theme="1"/>
        <rFont val="Arial"/>
        <family val="2"/>
      </rPr>
      <t xml:space="preserve">· </t>
    </r>
    <r>
      <rPr>
        <sz val="10"/>
        <color theme="1"/>
        <rFont val="Arial"/>
        <family val="2"/>
      </rPr>
      <t>Family members have automatic priority over non-family members for employment positions.</t>
    </r>
  </si>
  <si>
    <r>
      <rPr>
        <b/>
        <sz val="10"/>
        <color theme="1"/>
        <rFont val="Arial"/>
        <family val="2"/>
      </rPr>
      <t xml:space="preserve">· </t>
    </r>
    <r>
      <rPr>
        <sz val="10"/>
        <color theme="1"/>
        <rFont val="Arial"/>
        <family val="2"/>
      </rPr>
      <t xml:space="preserve">The company has started to consider succession at ownership and management level. 
</t>
    </r>
    <r>
      <rPr>
        <b/>
        <sz val="10"/>
        <color theme="1"/>
        <rFont val="Arial"/>
        <family val="2"/>
      </rPr>
      <t xml:space="preserve">· </t>
    </r>
    <r>
      <rPr>
        <sz val="10"/>
        <color theme="1"/>
        <rFont val="Arial"/>
        <family val="2"/>
      </rPr>
      <t xml:space="preserve">The company tries to recruit outside professionals for senior positions.
</t>
    </r>
    <r>
      <rPr>
        <b/>
        <sz val="10"/>
        <color theme="1"/>
        <rFont val="Arial"/>
        <family val="2"/>
      </rPr>
      <t xml:space="preserve">· </t>
    </r>
    <r>
      <rPr>
        <sz val="10"/>
        <color theme="1"/>
        <rFont val="Arial"/>
        <family val="2"/>
      </rPr>
      <t>Family members must 'earn' employment in the company, yet none of the above is yet captured in writing.</t>
    </r>
  </si>
  <si>
    <t>Written policies are established addressing key elements in family firm governance (only relevant if the business is owned by the second or a later generation):
- Succession planning;
- Family-member employment;
- Family ownership.</t>
  </si>
  <si>
    <t>A family governance structure (only relevant if the business is owned by the third or a later generation) is established, comprised at least of:
- a family assembly; and
- a family council.</t>
  </si>
  <si>
    <t xml:space="preserve">B. Structure and Functioning of the Board of Directors </t>
  </si>
  <si>
    <t>Existence of a board; meetings of the board (frequency, preparation time, information quality and scope)</t>
  </si>
  <si>
    <r>
      <rPr>
        <b/>
        <sz val="10"/>
        <color theme="1"/>
        <rFont val="Arial"/>
        <family val="2"/>
      </rPr>
      <t xml:space="preserve">· </t>
    </r>
    <r>
      <rPr>
        <sz val="10"/>
        <color theme="1"/>
        <rFont val="Arial"/>
        <family val="2"/>
      </rPr>
      <t xml:space="preserve">The board is constituted and meets sporadically on short notice. 
</t>
    </r>
    <r>
      <rPr>
        <b/>
        <sz val="10"/>
        <color theme="1"/>
        <rFont val="Arial"/>
        <family val="2"/>
      </rPr>
      <t xml:space="preserve">· </t>
    </r>
    <r>
      <rPr>
        <sz val="10"/>
        <color theme="1"/>
        <rFont val="Arial"/>
        <family val="2"/>
      </rPr>
      <t>Directors receive information directly from management or have it because of their additional executive positions.</t>
    </r>
  </si>
  <si>
    <t xml:space="preserve">The board is constituted, meets regularly and deliberates independently of executive management. </t>
  </si>
  <si>
    <t xml:space="preserve">Board members are given sufficient information and time to prepare for board meetings as to exercise their duties of management oversight and developing the company’s direction and strategy.
</t>
  </si>
  <si>
    <r>
      <rPr>
        <b/>
        <sz val="10"/>
        <color theme="1"/>
        <rFont val="Arial"/>
        <family val="2"/>
      </rPr>
      <t xml:space="preserve">· </t>
    </r>
    <r>
      <rPr>
        <sz val="10"/>
        <color theme="1"/>
        <rFont val="Arial"/>
        <family val="2"/>
      </rPr>
      <t xml:space="preserve">Board meetings are held according to a regular schedule (4-8 times a year), the agenda is prepared in advance, and minutes are recorded and approved. 
</t>
    </r>
    <r>
      <rPr>
        <b/>
        <sz val="10"/>
        <color theme="1"/>
        <rFont val="Arial"/>
        <family val="2"/>
      </rPr>
      <t xml:space="preserve">· </t>
    </r>
    <r>
      <rPr>
        <sz val="10"/>
        <color theme="1"/>
        <rFont val="Arial"/>
        <family val="2"/>
      </rPr>
      <t>Board processes are managed by a Corporate Secretary. Documents are well prepared, meeting minutes provided and all documents circulated ahead of meetings.</t>
    </r>
  </si>
  <si>
    <t>Composition of the board (executive vs. non-executive, independent vs. management/shareholders, qualification of board members)</t>
  </si>
  <si>
    <t>The directors overlap / have close ties with the company’s management or its controlling shareholder(s).</t>
  </si>
  <si>
    <t>Role and structure of the board, and delegation of authorities (committees, delegation to management)</t>
  </si>
  <si>
    <t>The tasks of the board are limited in terms of monitoring often because it is comprised of executives only or the board is involved in day-to-day management decisions (e.g., approvals).</t>
  </si>
  <si>
    <t xml:space="preserve">The board fulfils its duties of direction and oversight. </t>
  </si>
  <si>
    <t>The board has an audit committee. That audit committee reviews and approves the reports of the external and internal auditors and oversees implementation of both the auditors' recommendations.</t>
  </si>
  <si>
    <t xml:space="preserve">The board has an audit committee chaired by an independent director; composed of a majority of independent directors; and includes at least one financial expert and all members should be at least financially literate. </t>
  </si>
  <si>
    <t>Remuneration</t>
  </si>
  <si>
    <t>The non-executive directors are not remunerated at all, or in sitting fees only, or participate in profit sharing.</t>
  </si>
  <si>
    <t>The non-executive directors receive a lump-sum that is benchmarked on an expected and appropriate annual time commitment in days and the daily salary of a senior executive.</t>
  </si>
  <si>
    <r>
      <rPr>
        <b/>
        <sz val="9"/>
        <color theme="1"/>
        <rFont val="Arial"/>
        <family val="2"/>
      </rPr>
      <t xml:space="preserve">· </t>
    </r>
    <r>
      <rPr>
        <sz val="9"/>
        <color theme="1"/>
        <rFont val="Arial"/>
        <family val="2"/>
      </rPr>
      <t xml:space="preserve">The lump sum is adjusted for chair positions and committee memberships.
</t>
    </r>
    <r>
      <rPr>
        <b/>
        <sz val="9"/>
        <color theme="1"/>
        <rFont val="Arial"/>
        <family val="2"/>
      </rPr>
      <t xml:space="preserve">· </t>
    </r>
    <r>
      <rPr>
        <sz val="9"/>
        <color theme="1"/>
        <rFont val="Arial"/>
        <family val="2"/>
      </rPr>
      <t>Remuneration of senior management and executive directors is performance based and reviewed regularly.</t>
    </r>
  </si>
  <si>
    <t>C. Control Environment and Process</t>
  </si>
  <si>
    <t>Internal processes (segregation of duties, 4-eye principle, delegation of authorities), controls (writing or procedural, integrated or additional to existing processes), MIS</t>
  </si>
  <si>
    <r>
      <rPr>
        <b/>
        <sz val="10"/>
        <color theme="1"/>
        <rFont val="Arial"/>
        <family val="2"/>
      </rPr>
      <t>·</t>
    </r>
    <r>
      <rPr>
        <sz val="10"/>
        <color theme="1"/>
        <rFont val="Arial"/>
        <family val="2"/>
      </rPr>
      <t xml:space="preserve"> An internal control system is in place but is still to be documented and reviewed by an independent party. [</t>
    </r>
    <r>
      <rPr>
        <i/>
        <sz val="10"/>
        <color theme="1"/>
        <rFont val="Arial"/>
        <family val="2"/>
      </rPr>
      <t>COSO defines internal control as a process that is designed to provide reasonable assurance regarding the achievement of objectives in effectiveness and efficiency of operations, reliability of financial reporting, and compliance with applicable laws and regulations.</t>
    </r>
    <r>
      <rPr>
        <sz val="10"/>
        <color theme="1"/>
        <rFont val="Arial"/>
        <family val="2"/>
      </rPr>
      <t xml:space="preserve">] 
</t>
    </r>
    <r>
      <rPr>
        <b/>
        <sz val="10"/>
        <color theme="1"/>
        <rFont val="Arial"/>
        <family val="2"/>
      </rPr>
      <t xml:space="preserve">· </t>
    </r>
    <r>
      <rPr>
        <sz val="10"/>
        <color theme="1"/>
        <rFont val="Arial"/>
        <family val="2"/>
      </rPr>
      <t>The company has some form of internal reporting.</t>
    </r>
  </si>
  <si>
    <r>
      <rPr>
        <b/>
        <sz val="10"/>
        <color theme="1"/>
        <rFont val="Arial"/>
        <family val="2"/>
      </rPr>
      <t xml:space="preserve">· </t>
    </r>
    <r>
      <rPr>
        <sz val="10"/>
        <color theme="1"/>
        <rFont val="Arial"/>
        <family val="2"/>
      </rPr>
      <t xml:space="preserve">An adequate internal control system is in place, documented and periodically reviewed by an independent (or internal) audit function. 
</t>
    </r>
    <r>
      <rPr>
        <b/>
        <sz val="10"/>
        <color theme="1"/>
        <rFont val="Arial"/>
        <family val="2"/>
      </rPr>
      <t xml:space="preserve">· </t>
    </r>
    <r>
      <rPr>
        <sz val="10"/>
        <color theme="1"/>
        <rFont val="Arial"/>
        <family val="2"/>
      </rPr>
      <t xml:space="preserve">The external auditor issues an annual management letter addressing internal control standards and procedures.  The company has also some form of MIS. </t>
    </r>
  </si>
  <si>
    <r>
      <rPr>
        <b/>
        <sz val="10"/>
        <color theme="1"/>
        <rFont val="Arial"/>
        <family val="2"/>
      </rPr>
      <t xml:space="preserve">· </t>
    </r>
    <r>
      <rPr>
        <sz val="10"/>
        <color theme="1"/>
        <rFont val="Arial"/>
        <family val="2"/>
      </rPr>
      <t xml:space="preserve">The internal control system and MIS are in accordance with the highest international standards as confirmed by the external auditor. 
</t>
    </r>
    <r>
      <rPr>
        <b/>
        <sz val="10"/>
        <color theme="1"/>
        <rFont val="Arial"/>
        <family val="2"/>
      </rPr>
      <t xml:space="preserve">· </t>
    </r>
    <r>
      <rPr>
        <sz val="10"/>
        <color theme="1"/>
        <rFont val="Arial"/>
        <family val="2"/>
      </rPr>
      <t>The company is adopting some form of an enterprise risk management system.</t>
    </r>
  </si>
  <si>
    <t>Internal audit (scope and authority)</t>
  </si>
  <si>
    <r>
      <t>An internal audit function is established.
[</t>
    </r>
    <r>
      <rPr>
        <i/>
        <sz val="10"/>
        <color theme="1"/>
        <rFont val="Arial"/>
        <family val="2"/>
      </rPr>
      <t>The Institute of Internal Auditors defines internal auditing as an independent, objective assurance and consulting activity designed to add value and improve an organization's operations.</t>
    </r>
    <r>
      <rPr>
        <sz val="10"/>
        <color theme="1"/>
        <rFont val="Arial"/>
        <family val="2"/>
      </rPr>
      <t xml:space="preserve">]
</t>
    </r>
  </si>
  <si>
    <t xml:space="preserve">The internal audit function is established and reports to senior management but also the board. </t>
  </si>
  <si>
    <r>
      <rPr>
        <b/>
        <sz val="10"/>
        <color theme="1"/>
        <rFont val="Arial"/>
        <family val="2"/>
      </rPr>
      <t xml:space="preserve">· </t>
    </r>
    <r>
      <rPr>
        <sz val="10"/>
        <color theme="1"/>
        <rFont val="Arial"/>
        <family val="2"/>
      </rPr>
      <t xml:space="preserve">The internal audit function is fully independent from internal controls and reports directly to the audit committee with only a dotted line to senior management. 
</t>
    </r>
    <r>
      <rPr>
        <b/>
        <sz val="10"/>
        <color theme="1"/>
        <rFont val="Arial"/>
        <family val="2"/>
      </rPr>
      <t xml:space="preserve">· </t>
    </r>
    <r>
      <rPr>
        <sz val="10"/>
        <color theme="1"/>
        <rFont val="Arial"/>
        <family val="2"/>
      </rPr>
      <t>The company establishes an enterprise risk management function overseen by the board.</t>
    </r>
  </si>
  <si>
    <t>Accounting</t>
  </si>
  <si>
    <r>
      <rPr>
        <b/>
        <sz val="10"/>
        <color theme="1"/>
        <rFont val="Arial"/>
        <family val="2"/>
      </rPr>
      <t xml:space="preserve">· </t>
    </r>
    <r>
      <rPr>
        <sz val="10"/>
        <color theme="1"/>
        <rFont val="Arial"/>
        <family val="2"/>
      </rPr>
      <t xml:space="preserve">Unaudited management accounts are prepared at least quarterly. 
</t>
    </r>
    <r>
      <rPr>
        <b/>
        <sz val="10"/>
        <color theme="1"/>
        <rFont val="Arial"/>
        <family val="2"/>
      </rPr>
      <t xml:space="preserve">· </t>
    </r>
    <r>
      <rPr>
        <sz val="10"/>
        <color theme="1"/>
        <rFont val="Arial"/>
        <family val="2"/>
      </rPr>
      <t>Company has seen changes in accounting standards in the recent past.</t>
    </r>
  </si>
  <si>
    <r>
      <t xml:space="preserve">Financial statements are prepared in accordance with the local GAAP.
</t>
    </r>
    <r>
      <rPr>
        <b/>
        <sz val="10"/>
        <color theme="1"/>
        <rFont val="Arial"/>
        <family val="2"/>
      </rPr>
      <t/>
    </r>
  </si>
  <si>
    <t xml:space="preserve">The company prepares and presents all financial statements and reporting in accordance with a widely accepted, internationally recognized system of accounting (IFRS or U.S. GAAP). </t>
  </si>
  <si>
    <t>The company publishes a comprehensive annual report, including detailed financial statements and a statement on the business development as well as corporate governance.</t>
  </si>
  <si>
    <t>External audit</t>
  </si>
  <si>
    <t>Annual financial statements are [either]:                                    - unaudited; 
- audited by a junior auditing firm;
- audited by the same firm for more than five years;                         - qualified.
The company has seen several changes in external auditors in recent past.</t>
  </si>
  <si>
    <r>
      <rPr>
        <b/>
        <sz val="10"/>
        <color theme="1"/>
        <rFont val="Arial"/>
        <family val="2"/>
      </rPr>
      <t xml:space="preserve">· </t>
    </r>
    <r>
      <rPr>
        <sz val="10"/>
        <color theme="1"/>
        <rFont val="Arial"/>
        <family val="2"/>
      </rPr>
      <t xml:space="preserve">Annual financial statements are audited by a recognised and independent external auditing firm and an unqualified opinion has been issued according to national standards. </t>
    </r>
    <r>
      <rPr>
        <b/>
        <sz val="10"/>
        <color theme="1"/>
        <rFont val="Arial"/>
        <family val="2"/>
      </rPr>
      <t xml:space="preserve">
· </t>
    </r>
    <r>
      <rPr>
        <sz val="10"/>
        <color theme="1"/>
        <rFont val="Arial"/>
        <family val="2"/>
      </rPr>
      <t>The external auditor has been changed as a matter of rotation and not caused by any conflicts.</t>
    </r>
  </si>
  <si>
    <t>The company’s financial statements are audited in accordance with International Standards on Auditing by an international or reputed national auditing firm.</t>
  </si>
  <si>
    <t>The company rotates its external auditors every five years or at least rotates its audit engagement partner every three to four years.</t>
  </si>
  <si>
    <t>Disclosure policy</t>
  </si>
  <si>
    <r>
      <rPr>
        <b/>
        <sz val="9"/>
        <color theme="1"/>
        <rFont val="Arial"/>
        <family val="2"/>
      </rPr>
      <t xml:space="preserve">· </t>
    </r>
    <r>
      <rPr>
        <sz val="9"/>
        <color theme="1"/>
        <rFont val="Arial"/>
        <family val="2"/>
      </rPr>
      <t xml:space="preserve">Shareholders are provided with information (documentation) upon their request and as specified by legislation. </t>
    </r>
  </si>
  <si>
    <r>
      <rPr>
        <b/>
        <sz val="9"/>
        <color theme="1"/>
        <rFont val="Arial"/>
        <family val="2"/>
      </rPr>
      <t xml:space="preserve">· </t>
    </r>
    <r>
      <rPr>
        <sz val="9"/>
        <color theme="1"/>
        <rFont val="Arial"/>
        <family val="2"/>
      </rPr>
      <t>The company discloses its ultimate beneficial owners.</t>
    </r>
  </si>
  <si>
    <r>
      <rPr>
        <b/>
        <sz val="9"/>
        <color theme="1"/>
        <rFont val="Arial"/>
        <family val="2"/>
      </rPr>
      <t xml:space="preserve">· </t>
    </r>
    <r>
      <rPr>
        <sz val="9"/>
        <color theme="1"/>
        <rFont val="Arial"/>
        <family val="2"/>
      </rPr>
      <t xml:space="preserve">The Company periodically discloses to shareholders its corporate governance practices and the extent to which such practices conform to the country’s voluntary code of best practices, if applicable.
</t>
    </r>
    <r>
      <rPr>
        <b/>
        <sz val="9"/>
        <color theme="1"/>
        <rFont val="Arial"/>
        <family val="2"/>
      </rPr>
      <t xml:space="preserve">· </t>
    </r>
    <r>
      <rPr>
        <sz val="9"/>
        <color theme="1"/>
        <rFont val="Arial"/>
        <family val="2"/>
      </rPr>
      <t xml:space="preserve">All disclosure and communications with shareholders and the public are made available on the world wide web in a timely fashion.
</t>
    </r>
  </si>
  <si>
    <t>Shareholders meeting (invitation, location, preparation time); access to information</t>
  </si>
  <si>
    <t>An general shareholders' meeting (GSM) is held. Minority Shareholder have access to information but information may differ in form, substance and scope.</t>
  </si>
  <si>
    <r>
      <rPr>
        <b/>
        <sz val="10"/>
        <color theme="1"/>
        <rFont val="Arial"/>
        <family val="2"/>
      </rPr>
      <t xml:space="preserve">· </t>
    </r>
    <r>
      <rPr>
        <sz val="10"/>
        <color theme="1"/>
        <rFont val="Arial"/>
        <family val="2"/>
      </rPr>
      <t xml:space="preserve">Minority shareholders are provided with adequate notice and an agenda of the shareholders’ meeting and are permitted to participate and vote. </t>
    </r>
    <r>
      <rPr>
        <b/>
        <sz val="10"/>
        <color theme="1"/>
        <rFont val="Arial"/>
        <family val="2"/>
      </rPr>
      <t xml:space="preserve">
· </t>
    </r>
    <r>
      <rPr>
        <sz val="10"/>
        <color theme="1"/>
        <rFont val="Arial"/>
        <family val="2"/>
      </rPr>
      <t xml:space="preserve">All shareholders’ meetings are convened at an easily accessible location. </t>
    </r>
  </si>
  <si>
    <t xml:space="preserve">Shareholders have the opportunity to propose items to the agenda and to ask questions at the shareholders’ meetings. </t>
  </si>
  <si>
    <t xml:space="preserve">The company has effective shareholder voting mechanisms in place to protect minority shareholders against unfairly prejudiced actions of controlling shareholders where ownership is especially concentrated or controlling shareholders have strong conflicts of interest (e.g., super-majority or “majority of minority” provisions). </t>
  </si>
  <si>
    <t>Individual shareholder rights (share classes, delegation of voting rights, thresholds, implications of change of control)</t>
  </si>
  <si>
    <t>A clear process for scheduling and holding GSMs is not yet established, a clear and accessible voting mechanisms is not yet established, or the company has no mechanism for transferring voting rights by proxy.</t>
  </si>
  <si>
    <t>Different rights for different share classes are transparent to all shareholders.</t>
  </si>
  <si>
    <r>
      <rPr>
        <b/>
        <sz val="10"/>
        <color theme="1"/>
        <rFont val="Arial"/>
        <family val="2"/>
      </rPr>
      <t xml:space="preserve">· </t>
    </r>
    <r>
      <rPr>
        <sz val="10"/>
        <color theme="1"/>
        <rFont val="Arial"/>
        <family val="2"/>
      </rPr>
      <t>All shareholders of the same class are treated equally with respect to voting rights, subscription rights and transfer rights.</t>
    </r>
    <r>
      <rPr>
        <b/>
        <sz val="10"/>
        <color theme="1"/>
        <rFont val="Arial"/>
        <family val="2"/>
      </rPr>
      <t xml:space="preserve">
· </t>
    </r>
    <r>
      <rPr>
        <sz val="10"/>
        <color theme="1"/>
        <rFont val="Arial"/>
        <family val="2"/>
      </rPr>
      <t xml:space="preserve">Effective representation of minority shareholders is provided by cumulative voting or similar mechanisms. </t>
    </r>
  </si>
  <si>
    <t xml:space="preserve">The company has clearly articulated and enforceable policies with respect to the treatment of minority shareholders in changes of control situations (tag-along rights). </t>
  </si>
  <si>
    <t>Intra-group / related party transactions</t>
  </si>
  <si>
    <t>The company discloses information on affiliated parties and the affiliation of members of the board to its shareholders.</t>
  </si>
  <si>
    <t>The company involves its board and/or audit committee with regards to the approval of some intra-group / related party transactions.</t>
  </si>
  <si>
    <t>The company has an intra-group / related party transaction policy providing sufficient disclosure and pro-active approval through the audit committee or its minority shareholders depending on specifically defined thresholds and the occurrence of intra-group / related party transactions.</t>
  </si>
  <si>
    <t>Has the audit opinion been qualified in the past five years, or have there been material restatements?</t>
  </si>
  <si>
    <t>Please elaborate on the related-party transaction (or intra-group) policy and practices.</t>
  </si>
  <si>
    <t>*Applicable to privately-held companies, listed companies, family-owned companies, SMEs, large corporates. To be used for both Debt and Equity Transactions</t>
  </si>
  <si>
    <t xml:space="preserve">6. The internal control system of the company is not  reviewed periodically by an independent (or internal) audit function. </t>
  </si>
  <si>
    <t xml:space="preserve">Do the External Auditors provide other services to the company (except for tax advice)? Based on this question, please elaborate whether you consider that the independence and quality of the external audit firm is satisfactory. </t>
  </si>
  <si>
    <t>Does the company disclose its Board composition, committee structure &amp; composition and relevant Policies (i.e. Corporate Governance Policy, Code of Ethics?)</t>
  </si>
  <si>
    <t>4. There are no women on the (supervisory) board</t>
  </si>
  <si>
    <t>What to look out for:</t>
  </si>
  <si>
    <t xml:space="preserve">Scoring </t>
  </si>
  <si>
    <t xml:space="preserve">The internal control system and MIS are in accordance with the highest national standards as confirmed by the external auditor.
 </t>
  </si>
  <si>
    <t xml:space="preserve">
</t>
  </si>
  <si>
    <r>
      <rPr>
        <b/>
        <sz val="10"/>
        <color theme="1"/>
        <rFont val="Arial"/>
        <family val="2"/>
      </rPr>
      <t xml:space="preserve">· </t>
    </r>
    <r>
      <rPr>
        <sz val="10"/>
        <color theme="1"/>
        <rFont val="Arial"/>
        <family val="2"/>
      </rPr>
      <t xml:space="preserve">The board includes directors who are not executives of the company or its affiliates.  The board is elected or confirmed by the GSM on a regular basis. In case of a family-owned business, the company may have established an advisory board of independent professionals without any decision-making authority. </t>
    </r>
  </si>
  <si>
    <r>
      <rPr>
        <b/>
        <sz val="10"/>
        <color theme="1"/>
        <rFont val="Arial"/>
        <family val="2"/>
      </rPr>
      <t xml:space="preserve">· </t>
    </r>
    <r>
      <rPr>
        <sz val="10"/>
        <color theme="1"/>
        <rFont val="Arial"/>
        <family val="2"/>
      </rPr>
      <t xml:space="preserve">The board includes members who are neither executives of the company and its affiliates, nor controlling shareholders. The board has at least one independent director. Board composition (competencies / skill mix) is adequate for its strategy and oversight duties. </t>
    </r>
  </si>
  <si>
    <r>
      <rPr>
        <b/>
        <sz val="10"/>
        <color theme="1"/>
        <rFont val="Arial"/>
        <family val="2"/>
      </rPr>
      <t xml:space="preserve">· </t>
    </r>
    <r>
      <rPr>
        <sz val="10"/>
        <color theme="1"/>
        <rFont val="Arial"/>
        <family val="2"/>
      </rPr>
      <t>The company’s board is composed of a significant number of independent directors. Non-executive, independent directors are replaced or at least lose their independence after nine years at the latest. The board and executive management receive induction and regular training to meet their duties as director (soft as well as technical skills).</t>
    </r>
  </si>
  <si>
    <t xml:space="preserve">Has a CG Officer conducted a CG Assessment? </t>
  </si>
  <si>
    <t>Will a CG Action Plan and/or CG pricing incentive be applicable (briefly elaboratet).</t>
  </si>
  <si>
    <t>B. Structure &amp; Functioning of the Board</t>
  </si>
  <si>
    <t>Corporate Governance Toolkit for CORPORATES. CIP Questionnaire.*</t>
  </si>
  <si>
    <t>Value to input in the Scorecard</t>
  </si>
  <si>
    <t>False = 3; True= .5</t>
  </si>
  <si>
    <t>False = 3, True = 2</t>
  </si>
  <si>
    <t>False = 3, True =2</t>
  </si>
  <si>
    <t>False=3, True =.5</t>
  </si>
  <si>
    <t>False =3, True = 1</t>
  </si>
  <si>
    <t>False =3, True = .5</t>
  </si>
  <si>
    <t>False =3, True =.5</t>
  </si>
  <si>
    <t>False = 3, True = 1</t>
  </si>
  <si>
    <t>Comments/Guidance</t>
  </si>
  <si>
    <r>
      <rPr>
        <b/>
        <sz val="11"/>
        <rFont val="Arial"/>
        <family val="2"/>
      </rPr>
      <t>1. Basic-</t>
    </r>
    <r>
      <rPr>
        <sz val="11"/>
        <rFont val="Arial"/>
        <family val="2"/>
      </rPr>
      <t xml:space="preserve"> An internal control system is in place but is still to be documented and reviewed by an independent party.                                                                                                         </t>
    </r>
    <r>
      <rPr>
        <b/>
        <sz val="11"/>
        <rFont val="Arial"/>
        <family val="2"/>
      </rPr>
      <t>2. Emerging-</t>
    </r>
    <r>
      <rPr>
        <sz val="11"/>
        <rFont val="Arial"/>
        <family val="2"/>
      </rPr>
      <t xml:space="preserve"> An internal control system is in place, documented and periodically reviewed by an independent (or internal) audit function. The external auditor issues an annual management letter addressing internal control standards and procedures.  The company has some form of Management Information System.                                                             </t>
    </r>
    <r>
      <rPr>
        <b/>
        <sz val="11"/>
        <rFont val="Arial"/>
        <family val="2"/>
      </rPr>
      <t>3. Developed-</t>
    </r>
    <r>
      <rPr>
        <sz val="11"/>
        <rFont val="Arial"/>
        <family val="2"/>
      </rPr>
      <t xml:space="preserve"> The internal control system and MIS are in accordance with the highest international standards. The internal audit function is fully independent from internal controls and reports directly to the audit committee with only a dotted line to senior management. </t>
    </r>
  </si>
  <si>
    <t>A designated function responsible for the improvement of CG policies increases likelihood of implementation.</t>
  </si>
  <si>
    <r>
      <rPr>
        <b/>
        <sz val="11"/>
        <rFont val="Arial"/>
        <family val="2"/>
      </rPr>
      <t xml:space="preserve">1. Basic- </t>
    </r>
    <r>
      <rPr>
        <sz val="11"/>
        <rFont val="Arial"/>
        <family val="2"/>
      </rPr>
      <t xml:space="preserve">The company has Governance practices and policies designed primarily to comply with local regulations, but not much more. In case of a family-owned company, the business is in the second (or later) generation and the company has no family governance bodies (i.e. Family Council) or policies. </t>
    </r>
    <r>
      <rPr>
        <b/>
        <sz val="11"/>
        <rFont val="Arial"/>
        <family val="2"/>
      </rPr>
      <t xml:space="preserve">
2. Emerging- </t>
    </r>
    <r>
      <rPr>
        <sz val="11"/>
        <rFont val="Arial"/>
        <family val="2"/>
      </rPr>
      <t>The company shows ambition to  further establish Corporate Governance best practices.  If it is a family business, concrete actions have been taken to establish written policies to address family governance.</t>
    </r>
    <r>
      <rPr>
        <b/>
        <sz val="11"/>
        <rFont val="Arial"/>
        <family val="2"/>
      </rPr>
      <t xml:space="preserve"> 
3. Developed- </t>
    </r>
    <r>
      <rPr>
        <sz val="11"/>
        <rFont val="Arial"/>
        <family val="2"/>
      </rPr>
      <t>The company has established international best practices in Corporate Governance, such as the adoption of a (voluntary) code of corporate governance, the appointment of a Corporate Secretary, and, if family-owned, the implementation of a written succesion plan + advanced family governance policies and procedures.</t>
    </r>
    <r>
      <rPr>
        <b/>
        <sz val="11"/>
        <rFont val="Arial"/>
        <family val="2"/>
      </rPr>
      <t xml:space="preserve"> </t>
    </r>
  </si>
  <si>
    <t>Well-balanced Boards have individuals with diverse backgrounds (gender, and can also be race, age, etc.) and complementary expertise and skills. Effective (strategic) decision-making by Board membership that is well-balanced.</t>
  </si>
  <si>
    <r>
      <rPr>
        <b/>
        <u/>
        <sz val="11"/>
        <rFont val="Arial"/>
        <family val="2"/>
      </rPr>
      <t>Conclusion:</t>
    </r>
    <r>
      <rPr>
        <sz val="11"/>
        <rFont val="Arial"/>
        <family val="2"/>
      </rPr>
      <t xml:space="preserve"> Score the 'Control Environment and Processes'. Select the answer that best fits from categories in the Comments/Guidance Box. Please see tab titled "Progression Matrix" in this file for further guidance.   .</t>
    </r>
  </si>
  <si>
    <r>
      <rPr>
        <b/>
        <u/>
        <sz val="11"/>
        <rFont val="Arial"/>
        <family val="2"/>
      </rPr>
      <t>Conclusion:</t>
    </r>
    <r>
      <rPr>
        <sz val="11"/>
        <rFont val="Arial"/>
        <family val="2"/>
      </rPr>
      <t xml:space="preserve"> Score the 'Transparency and Disclosure'. Select the answer that best fits from categories in the Comments/Guidance Box. Please see tab titled "Progression Matrix" in this file for further guidance.</t>
    </r>
  </si>
  <si>
    <t>The External Auditor should be truly independent, should have the required sector expertise and/or geographical coverage.</t>
  </si>
  <si>
    <t>Ideally, a time frame of five years could be taken into account for both qualifications and material restatements.</t>
  </si>
  <si>
    <t>If the company has a website or an annual report, it is likely that it will be less entrenched and more transparent.</t>
  </si>
  <si>
    <r>
      <rPr>
        <b/>
        <u/>
        <sz val="11"/>
        <rFont val="Arial"/>
        <family val="2"/>
      </rPr>
      <t>Conclusion:</t>
    </r>
    <r>
      <rPr>
        <sz val="11"/>
        <rFont val="Arial"/>
        <family val="2"/>
      </rPr>
      <t xml:space="preserve"> Score the 'Shareholder Rights'. Select the answer that has the best match with the guidelines in the Comments column. Refer to tab titled "Progression Matrix" in this file for further guidance.</t>
    </r>
  </si>
  <si>
    <t>Other shareholdings in the financial sector and/or related parties might create a conflict of interest.</t>
  </si>
  <si>
    <t>Strong intra-group / related party transaction practice provide sufficient disclosure and (ex-ante) approval through the audit committee or its minority shareholders depending on specifically defined transaction thresholds.</t>
  </si>
  <si>
    <t>Corporate Governance Toolkit for CORPORATES.* FP Questionnaire.</t>
  </si>
  <si>
    <r>
      <t>Conclusion:</t>
    </r>
    <r>
      <rPr>
        <sz val="11"/>
        <rFont val="Arial"/>
        <family val="2"/>
      </rPr>
      <t xml:space="preserve"> Based on the answers to the questions above how would you score the 'Structure and Functioning of the Board'.   Select the answer that best fits from categories in the Comments/Guidance Box.</t>
    </r>
  </si>
  <si>
    <t>The size and resources of the internal audit department should be a function of the company's needs. The objectivity/independence of the internal audit department improves to the extent that they report directly to the Board of Directors (ideally the Audit Committee of the Board).</t>
  </si>
  <si>
    <t xml:space="preserve">The Board (ideally through the Audit Committee, if one exists) should oversee the internal control environment and should provide input for the scope of the Internal Audit. </t>
  </si>
  <si>
    <r>
      <rPr>
        <b/>
        <sz val="11"/>
        <rFont val="Arial"/>
        <family val="2"/>
      </rPr>
      <t xml:space="preserve">Answer the questions below </t>
    </r>
    <r>
      <rPr>
        <b/>
        <sz val="11"/>
        <color rgb="FFC00000"/>
        <rFont val="Arial"/>
        <family val="2"/>
      </rPr>
      <t>only in cases of family-owned companies</t>
    </r>
    <r>
      <rPr>
        <b/>
        <sz val="11"/>
        <rFont val="Arial"/>
        <family val="2"/>
      </rPr>
      <t>. Otherwise go directly to the conclusion section.</t>
    </r>
  </si>
  <si>
    <t>False = 3; True=1</t>
  </si>
  <si>
    <t>False = 3; True = .5</t>
  </si>
  <si>
    <t xml:space="preserve">Scoring Guidance </t>
  </si>
  <si>
    <t xml:space="preserve">* Contact the FMO Corporate Governance Unit if four (4) or more questions are responded with a 'true' (red); and/or if you would like further guidance on how to approach these topics during due diligence. </t>
  </si>
  <si>
    <t>Average of the 10 scores. Provides the value to include in the Risk Scorecard at CIP stage.</t>
  </si>
  <si>
    <r>
      <rPr>
        <b/>
        <sz val="11"/>
        <rFont val="Arial"/>
        <family val="2"/>
      </rPr>
      <t>1. Basic-</t>
    </r>
    <r>
      <rPr>
        <sz val="11"/>
        <rFont val="Arial"/>
        <family val="2"/>
      </rPr>
      <t xml:space="preserve"> Annual financial statements are either unaudited or audited by the same firm for more than 5 years. Fianancial statements are prepared in accordance with local GAAP.    
</t>
    </r>
    <r>
      <rPr>
        <b/>
        <sz val="11"/>
        <rFont val="Arial"/>
        <family val="2"/>
      </rPr>
      <t>2. Emerging-</t>
    </r>
    <r>
      <rPr>
        <sz val="11"/>
        <rFont val="Arial"/>
        <family val="2"/>
      </rPr>
      <t xml:space="preserve">  Annual financial statements are audited by a recognised and independent external auditing firm and an unqualified opinion has been issued.                                        </t>
    </r>
    <r>
      <rPr>
        <b/>
        <sz val="11"/>
        <rFont val="Arial"/>
        <family val="2"/>
      </rPr>
      <t>3. Developed-</t>
    </r>
    <r>
      <rPr>
        <sz val="11"/>
        <rFont val="Arial"/>
        <family val="2"/>
      </rPr>
      <t>The company prepares and presents all financial statements and reporting in accordance with a widely accepted, internationally recognized system of accounting (IFRS or U.S. GAAP) and the company publishes a comprehensive annual report, including detailed financial statements and a statement on the business development as well as corporate governance.</t>
    </r>
  </si>
  <si>
    <t>The number in the column to the left will yield the "CG Score" that should be inputed in the Scorecard for the CIP Stage (calculated automatically)</t>
  </si>
  <si>
    <t>B. Structure and Functioning of the Board of Directors (BoD)</t>
  </si>
  <si>
    <t xml:space="preserve">C. Control Environment and Processes </t>
  </si>
  <si>
    <t>• Dominance of single individual in decision-making and key-person risk 
• Limited checks and balances</t>
  </si>
  <si>
    <t>• Weakness in checks and balances
• No succession planning</t>
  </si>
  <si>
    <r>
      <t>3. The (supervisory) board has no non-executive, independent directors (i.e. is composed mostly of family members and/or directors engaged in the daily management of the company</t>
    </r>
    <r>
      <rPr>
        <i/>
        <sz val="11"/>
        <color rgb="FF022B5B"/>
        <rFont val="Arial"/>
        <family val="2"/>
      </rPr>
      <t>)</t>
    </r>
  </si>
  <si>
    <t>•Limited independent oversight by Board
•Board involved in day-to-day operations</t>
  </si>
  <si>
    <t>• Homogeneous profiles on the Board often translate into addressing problems from similar angle absent of healthy debate.</t>
  </si>
  <si>
    <t>• The use of standards that vary from IFRS makes it difficult to interpret and compare company accounts across international borders.</t>
  </si>
  <si>
    <t>8. The quality/independence of the external audit is questionable because firm provides other services to the company that hamper their objectivity or are otherwise not adequately suited to serve the company's needs.</t>
  </si>
  <si>
    <t>• Lack of Transparency
• Lack of understanding who the UBOs are and potential integrity concerns</t>
  </si>
  <si>
    <t>E. Shareholders' Rights</t>
  </si>
  <si>
    <t xml:space="preserve">10. There is lack of clarity regarding who the ultimate beneficial owner (UBO) is or there are shareholding structures with several levels of corporates as opposed to a holding structure with subidiaries. </t>
  </si>
  <si>
    <r>
      <t xml:space="preserve">Has the company </t>
    </r>
    <r>
      <rPr>
        <sz val="11"/>
        <color theme="1"/>
        <rFont val="Arial"/>
        <family val="2"/>
      </rPr>
      <t>assigned responsibility for CG internally (e.g., to a Corporate Secretary)?</t>
    </r>
  </si>
  <si>
    <t>. Developed-The company has an intra-group / related party transaction policy. The company has effective shareholder voting mechanisms in place to protect minority shareholders against unfairly prejudiced actions of controlling shareholders</t>
  </si>
  <si>
    <r>
      <rPr>
        <b/>
        <sz val="11"/>
        <rFont val="Arial"/>
        <family val="2"/>
      </rPr>
      <t>1</t>
    </r>
    <r>
      <rPr>
        <sz val="11"/>
        <rFont val="Arial"/>
        <family val="2"/>
      </rPr>
      <t xml:space="preserve">. </t>
    </r>
    <r>
      <rPr>
        <b/>
        <sz val="11"/>
        <rFont val="Arial"/>
        <family val="2"/>
      </rPr>
      <t>Basic</t>
    </r>
    <r>
      <rPr>
        <sz val="11"/>
        <rFont val="Arial"/>
        <family val="2"/>
      </rPr>
      <t xml:space="preserve">- A general shareholders' meeting (GSM) is held. Minority Shareholder have access to information but information may differ in form, substance and scope.
</t>
    </r>
    <r>
      <rPr>
        <b/>
        <sz val="11"/>
        <rFont val="Arial"/>
        <family val="2"/>
      </rPr>
      <t>2.</t>
    </r>
    <r>
      <rPr>
        <sz val="11"/>
        <rFont val="Arial"/>
        <family val="2"/>
      </rPr>
      <t xml:space="preserve"> </t>
    </r>
    <r>
      <rPr>
        <b/>
        <sz val="11"/>
        <rFont val="Arial"/>
        <family val="2"/>
      </rPr>
      <t>Emerging</t>
    </r>
    <r>
      <rPr>
        <sz val="11"/>
        <rFont val="Arial"/>
        <family val="2"/>
      </rPr>
      <t xml:space="preserve">-  The company discloses information on affiliated parties and the affiliation of members of the board to its shareholders. All shareholders’ meetings are convened at an easily accessible location.                                                                                             </t>
    </r>
    <r>
      <rPr>
        <b/>
        <sz val="11"/>
        <rFont val="Arial"/>
        <family val="2"/>
      </rPr>
      <t>3. Developed</t>
    </r>
    <r>
      <rPr>
        <sz val="11"/>
        <rFont val="Arial"/>
        <family val="2"/>
      </rPr>
      <t>-The company has an intra-group / related party transaction policy. The company has effective shareholder voting mechanisms in place to protect minority shareholders against unfairly prejudiced actions of controlling shareholders.</t>
    </r>
  </si>
  <si>
    <t xml:space="preserve">May lead to situations of conflict of interest. </t>
  </si>
  <si>
    <t xml:space="preserve">Elaborate whether any kind of complex shareholding arrangements (pyramid structures, cross-holdings, etc.) exist </t>
  </si>
  <si>
    <t>Please list any other business activities of shareowners or members of the board and how the potential conflict of interest is managed.</t>
  </si>
  <si>
    <t xml:space="preserve">Elaborate on the rules the family has put into place in order to regulate employment of family members in the company. </t>
  </si>
  <si>
    <t>When several family members are employed in the company it is important to have a family employment policy to avoid: 1) individuals occupying positions without the necessary qualifications; 2) employees who are not family members haveing limited growth opportunities impacting employee retention.</t>
  </si>
  <si>
    <t xml:space="preserve">A code of conduct empowers company employees to handle ethical dilemmas they may encounter. The existence of such a code supports the notion that the company is taking an extra step to have a good governance framework in place. </t>
  </si>
  <si>
    <r>
      <t>Conclusion:</t>
    </r>
    <r>
      <rPr>
        <sz val="11"/>
        <rFont val="Arial"/>
        <family val="2"/>
      </rPr>
      <t xml:space="preserve"> Based on the answers to the questions above how would you score the compay's 'Commitment to Corporate Governance'.   Select the answer that best fits from categories in the Comments/Guidance Box.</t>
    </r>
  </si>
  <si>
    <t>Please find out whether they have a Family Council and/or a Family Constitution (or Family Protocol).</t>
  </si>
  <si>
    <t xml:space="preserve">The existence of a family constitution is especially important when more than one generation is involved in the company since governance issues related to family businesses are exacerbated as the family becomes more complex.  Absence of adequate structures pose a risk.  </t>
  </si>
  <si>
    <t>Boards may be established for the purpose of complying with local regulations, and meetings are a formality. This can be tested by inteviewing Board Members and checking the minutes of the Board Meetings.</t>
  </si>
  <si>
    <t xml:space="preserve">The Audit Committee should provide an independent reassurance on the integrity of an organization's processes and procedures relating to internal control and corporate reporting including financial reporting. The members of the Audit Committee should be non-executive, and ideally indepedent directors. </t>
  </si>
  <si>
    <t>It is important to verify whether the company's reporting system is automated, or if it is based on manual inputs. Relying on manual inputs (i.e. excel based systems) increases the possibility of human error, and opens up the possibility to manipulate the system and is therefore less reliable.</t>
  </si>
  <si>
    <r>
      <rPr>
        <b/>
        <sz val="11"/>
        <rFont val="Arial"/>
        <family val="2"/>
      </rPr>
      <t>1. Basic -</t>
    </r>
    <r>
      <rPr>
        <sz val="11"/>
        <rFont val="Arial"/>
        <family val="2"/>
      </rPr>
      <t xml:space="preserve"> The institution has constituted a Board that meets regularly and deliberates independently of executive management. The Board complies with local regulations(i.e. # of independent Directors, required committees, frequency of Board meetings).
</t>
    </r>
    <r>
      <rPr>
        <b/>
        <sz val="11"/>
        <rFont val="Arial"/>
        <family val="2"/>
      </rPr>
      <t xml:space="preserve">2. Emerging - </t>
    </r>
    <r>
      <rPr>
        <sz val="11"/>
        <rFont val="Arial"/>
        <family val="2"/>
      </rPr>
      <t xml:space="preserve">The institution has constituted a Board that meets regularly and deliberates independently of executive management. The Board has established at least an Audit Committee and it is Chaired by an external Director. </t>
    </r>
    <r>
      <rPr>
        <b/>
        <sz val="11"/>
        <rFont val="Arial"/>
        <family val="2"/>
      </rPr>
      <t xml:space="preserve">
3. Developed - </t>
    </r>
    <r>
      <rPr>
        <sz val="11"/>
        <rFont val="Arial"/>
        <family val="2"/>
      </rPr>
      <t>The institution has established a Board in line with international best practices including, but not limited to, a Board with a majority of independent Directors, Board diversity, an annual calendar of strategic Board items and ongoing Board evaluation.</t>
    </r>
  </si>
  <si>
    <t xml:space="preserve">Are you confortable with the level of competence and independence of the internal audit function responsible for reviewing the internal control processes and systems (can be an employee of the company or outsourced)? </t>
  </si>
  <si>
    <t>Please elaborate on the level of the (supervisory) Board's oversight of internal controls, internal audit, and risk management.</t>
  </si>
  <si>
    <t>Please elaborate on the appropriateness of the Board composition (including skill-mix, existence of independent Board members and diversity (gender, skills, experience, age etc.).</t>
  </si>
  <si>
    <t>If/when an individual dominates decision-making (key-person risk), the existence of a written sucession and continuity plan is necessary to increase probability of business continuity in case he/she is unexpectedly unavailable.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</si>
</sst>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Arial"/>
      <family val="2"/>
    </font>
    <font>
      <sz val="10"/>
      <color theme="1"/>
      <name val="Arial"/>
      <family val="2"/>
    </font>
    <font>
      <b/>
      <sz val="10"/>
      <color theme="1"/>
      <name val="Arial"/>
      <family val="2"/>
    </font>
    <font>
      <sz val="9"/>
      <color theme="1"/>
      <name val="Arial"/>
      <family val="2"/>
    </font>
    <font>
      <b/>
      <sz val="9"/>
      <color theme="1"/>
      <name val="Arial"/>
      <family val="2"/>
    </font>
    <font>
      <i/>
      <sz val="10"/>
      <color theme="1"/>
      <name val="Arial"/>
      <family val="2"/>
    </font>
    <font>
      <b/>
      <sz val="11"/>
      <name val="Arial"/>
      <family val="2"/>
    </font>
    <font>
      <sz val="8"/>
      <color rgb="FF000000"/>
      <name val="Tahoma"/>
      <family val="2"/>
    </font>
    <font>
      <sz val="11"/>
      <color rgb="FF022B5B"/>
      <name val="Arial"/>
      <family val="2"/>
    </font>
    <font>
      <sz val="11"/>
      <name val="Arial"/>
      <family val="2"/>
    </font>
    <font>
      <i/>
      <sz val="11"/>
      <color rgb="FF022B5B"/>
      <name val="Arial"/>
      <family val="2"/>
    </font>
    <font>
      <b/>
      <sz val="11"/>
      <color theme="0"/>
      <name val="Arial"/>
      <family val="2"/>
    </font>
    <font>
      <b/>
      <u/>
      <sz val="10"/>
      <color theme="1"/>
      <name val="Arial"/>
      <family val="2"/>
    </font>
    <font>
      <i/>
      <sz val="10"/>
      <color rgb="FF005390"/>
      <name val="Arial"/>
      <family val="2"/>
    </font>
    <font>
      <i/>
      <sz val="11"/>
      <name val="Arial"/>
      <family val="2"/>
    </font>
    <font>
      <b/>
      <sz val="10"/>
      <color rgb="FF002B5C"/>
      <name val="Arial"/>
      <family val="2"/>
    </font>
    <font>
      <sz val="10"/>
      <color rgb="FF002B5C"/>
      <name val="Arial"/>
      <family val="2"/>
    </font>
    <font>
      <sz val="11"/>
      <color rgb="FFFF0000"/>
      <name val="Arial"/>
      <family val="2"/>
    </font>
    <font>
      <b/>
      <u/>
      <sz val="11"/>
      <name val="Arial"/>
      <family val="2"/>
    </font>
    <font>
      <b/>
      <sz val="11"/>
      <color theme="1"/>
      <name val="Arial"/>
      <family val="2"/>
    </font>
    <font>
      <sz val="11"/>
      <color theme="1"/>
      <name val="Arial"/>
      <family val="2"/>
    </font>
    <font>
      <i/>
      <sz val="10"/>
      <color rgb="FF003893"/>
      <name val="Arial"/>
      <family val="2"/>
    </font>
    <font>
      <sz val="8"/>
      <color theme="1"/>
      <name val="Arial"/>
      <family val="2"/>
    </font>
    <font>
      <b/>
      <sz val="10"/>
      <color theme="1"/>
      <name val="Calibri"/>
      <family val="2"/>
    </font>
    <font>
      <b/>
      <sz val="12"/>
      <color theme="1"/>
      <name val="Arial"/>
      <family val="2"/>
    </font>
    <font>
      <b/>
      <i/>
      <sz val="11"/>
      <color theme="1"/>
      <name val="Arial"/>
      <family val="2"/>
    </font>
    <font>
      <b/>
      <i/>
      <sz val="11"/>
      <name val="Arial"/>
      <family val="2"/>
    </font>
    <font>
      <i/>
      <sz val="15"/>
      <name val="Arial"/>
      <family val="2"/>
    </font>
    <font>
      <b/>
      <i/>
      <sz val="13"/>
      <color theme="1"/>
      <name val="Arial"/>
      <family val="2"/>
    </font>
    <font>
      <b/>
      <sz val="12"/>
      <color theme="0"/>
      <name val="Arial"/>
      <family val="2"/>
    </font>
    <font>
      <sz val="12"/>
      <color theme="1"/>
      <name val="Arial"/>
      <family val="2"/>
    </font>
    <font>
      <b/>
      <i/>
      <sz val="12"/>
      <color theme="1"/>
      <name val="Arial"/>
      <family val="2"/>
    </font>
    <font>
      <sz val="9"/>
      <color indexed="81"/>
      <name val="Tahoma"/>
      <family val="2"/>
    </font>
    <font>
      <b/>
      <sz val="9"/>
      <color indexed="81"/>
      <name val="Tahoma"/>
      <family val="2"/>
    </font>
    <font>
      <b/>
      <i/>
      <sz val="11"/>
      <color rgb="FF022B5B"/>
      <name val="Arial"/>
      <family val="2"/>
    </font>
    <font>
      <b/>
      <sz val="11"/>
      <color rgb="FF002B5C"/>
      <name val="Arial"/>
      <family val="2"/>
    </font>
    <font>
      <sz val="11"/>
      <color rgb="FF002B5C"/>
      <name val="Arial"/>
      <family val="2"/>
    </font>
    <font>
      <b/>
      <sz val="11"/>
      <color rgb="FFFF0000"/>
      <name val="Arial"/>
      <family val="2"/>
    </font>
    <font>
      <b/>
      <sz val="11"/>
      <color rgb="FFC00000"/>
      <name val="Arial"/>
      <family val="2"/>
    </font>
    <font>
      <b/>
      <sz val="13"/>
      <color theme="1"/>
      <name val="Arial"/>
      <family val="2"/>
    </font>
    <font>
      <b/>
      <u/>
      <sz val="12"/>
      <color theme="0"/>
      <name val="Arial"/>
      <family val="2"/>
    </font>
  </fonts>
  <fills count="1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67955565050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20" fillId="0" borderId="0"/>
  </cellStyleXfs>
  <cellXfs count="129">
    <xf numFmtId="0" fontId="0" fillId="0" borderId="0" xfId="0"/>
    <xf numFmtId="0" fontId="1" fillId="0" borderId="0" xfId="1"/>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0" xfId="0" applyAlignment="1">
      <alignment horizontal="left" vertical="center" indent="1"/>
    </xf>
    <xf numFmtId="0" fontId="4" fillId="5" borderId="0" xfId="0" applyFont="1" applyFill="1" applyAlignment="1">
      <alignment wrapText="1"/>
    </xf>
    <xf numFmtId="0" fontId="4" fillId="5" borderId="0" xfId="1" applyFont="1" applyFill="1" applyAlignment="1">
      <alignment wrapText="1"/>
    </xf>
    <xf numFmtId="0" fontId="7" fillId="0" borderId="0" xfId="0" applyFont="1"/>
    <xf numFmtId="0" fontId="0" fillId="0" borderId="0" xfId="0" applyAlignment="1">
      <alignment wrapText="1"/>
    </xf>
    <xf numFmtId="0" fontId="8" fillId="2" borderId="1" xfId="0" applyFont="1" applyFill="1" applyBorder="1" applyAlignment="1">
      <alignment horizontal="left" vertical="center" wrapText="1" indent="1" readingOrder="1"/>
    </xf>
    <xf numFmtId="0" fontId="8" fillId="2" borderId="1" xfId="0" applyFont="1" applyFill="1" applyBorder="1" applyAlignment="1">
      <alignment horizontal="center" vertical="center" wrapText="1" readingOrder="1"/>
    </xf>
    <xf numFmtId="0" fontId="9" fillId="2" borderId="1" xfId="0" applyFont="1" applyFill="1" applyBorder="1" applyAlignment="1">
      <alignment horizontal="left" vertical="center" wrapText="1" readingOrder="1"/>
    </xf>
    <xf numFmtId="0" fontId="11" fillId="3" borderId="17" xfId="0" applyFont="1" applyFill="1" applyBorder="1" applyAlignment="1">
      <alignment vertical="center" wrapText="1"/>
    </xf>
    <xf numFmtId="0" fontId="12" fillId="0" borderId="0" xfId="1" applyFont="1"/>
    <xf numFmtId="0" fontId="13" fillId="0" borderId="0" xfId="0" applyFont="1" applyAlignment="1">
      <alignment vertical="center" wrapText="1"/>
    </xf>
    <xf numFmtId="0" fontId="15" fillId="0" borderId="10" xfId="0" applyFont="1" applyBorder="1" applyAlignment="1">
      <alignment vertical="center" wrapText="1"/>
    </xf>
    <xf numFmtId="0" fontId="15" fillId="0" borderId="12" xfId="0" applyFont="1" applyBorder="1" applyAlignment="1">
      <alignment vertical="center" wrapText="1"/>
    </xf>
    <xf numFmtId="0" fontId="16" fillId="0" borderId="14" xfId="0" applyFont="1" applyBorder="1" applyAlignment="1">
      <alignment vertical="center" wrapText="1"/>
    </xf>
    <xf numFmtId="0" fontId="16" fillId="0" borderId="19" xfId="0" applyFont="1" applyBorder="1" applyAlignment="1">
      <alignment vertical="center" wrapText="1"/>
    </xf>
    <xf numFmtId="0" fontId="16" fillId="0" borderId="8" xfId="0" applyFont="1" applyBorder="1" applyAlignment="1">
      <alignment vertical="center" wrapText="1"/>
    </xf>
    <xf numFmtId="0" fontId="16" fillId="0" borderId="13" xfId="0" applyFont="1" applyBorder="1" applyAlignment="1">
      <alignment vertical="center" wrapText="1"/>
    </xf>
    <xf numFmtId="0" fontId="16" fillId="0" borderId="12" xfId="0" applyFont="1" applyBorder="1" applyAlignment="1">
      <alignment vertical="center" wrapText="1"/>
    </xf>
    <xf numFmtId="0" fontId="0" fillId="0" borderId="21" xfId="0" applyBorder="1"/>
    <xf numFmtId="0" fontId="0" fillId="0" borderId="22" xfId="0" applyBorder="1"/>
    <xf numFmtId="0" fontId="0" fillId="0" borderId="23" xfId="0" applyBorder="1"/>
    <xf numFmtId="0" fontId="0" fillId="0" borderId="1" xfId="0" applyBorder="1" applyAlignment="1">
      <alignment wrapText="1"/>
    </xf>
    <xf numFmtId="0" fontId="21" fillId="0" borderId="0" xfId="0" applyFont="1" applyAlignment="1">
      <alignment horizontal="justify" vertical="center"/>
    </xf>
    <xf numFmtId="0" fontId="22" fillId="0" borderId="0" xfId="0" applyFont="1" applyAlignment="1">
      <alignment horizontal="justify" vertical="center"/>
    </xf>
    <xf numFmtId="0" fontId="8" fillId="0" borderId="1" xfId="0" applyFont="1" applyBorder="1" applyAlignment="1">
      <alignment horizontal="left" vertical="center" wrapText="1" indent="1" readingOrder="1"/>
    </xf>
    <xf numFmtId="0" fontId="2" fillId="4" borderId="10" xfId="0" applyFont="1" applyFill="1" applyBorder="1" applyAlignment="1">
      <alignment horizontal="left" vertical="center" wrapText="1" indent="1"/>
    </xf>
    <xf numFmtId="0" fontId="2" fillId="4" borderId="11" xfId="0" applyFont="1" applyFill="1" applyBorder="1" applyAlignment="1">
      <alignment horizontal="center" vertical="top" wrapText="1"/>
    </xf>
    <xf numFmtId="0" fontId="2" fillId="4" borderId="12" xfId="0" applyFont="1" applyFill="1" applyBorder="1" applyAlignment="1">
      <alignment horizontal="center" vertical="top" wrapText="1"/>
    </xf>
    <xf numFmtId="0" fontId="2" fillId="7" borderId="8" xfId="0" applyFont="1" applyFill="1" applyBorder="1" applyAlignment="1" applyProtection="1">
      <alignment horizontal="left" vertical="center" wrapText="1" indent="1"/>
      <protection locked="0"/>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2" borderId="1" xfId="0" applyFont="1" applyFill="1" applyBorder="1" applyAlignment="1">
      <alignment horizontal="left" vertical="top" wrapText="1"/>
    </xf>
    <xf numFmtId="0" fontId="1" fillId="0" borderId="1" xfId="0" applyFont="1" applyBorder="1" applyAlignment="1">
      <alignment wrapText="1"/>
    </xf>
    <xf numFmtId="0" fontId="2" fillId="7" borderId="25" xfId="0" applyFont="1" applyFill="1" applyBorder="1" applyAlignment="1" applyProtection="1">
      <alignment horizontal="left" vertical="center" wrapText="1" indent="1"/>
      <protection locked="0"/>
    </xf>
    <xf numFmtId="0" fontId="1" fillId="0" borderId="26" xfId="0" applyFont="1" applyBorder="1" applyAlignment="1">
      <alignment horizontal="left" vertical="top" wrapText="1"/>
    </xf>
    <xf numFmtId="0" fontId="1" fillId="2" borderId="26" xfId="0" applyFont="1" applyFill="1" applyBorder="1" applyAlignment="1">
      <alignment horizontal="left" vertical="top" wrapText="1"/>
    </xf>
    <xf numFmtId="0" fontId="1" fillId="0" borderId="4" xfId="0" applyFont="1" applyBorder="1" applyAlignment="1">
      <alignment horizontal="left" vertical="top" wrapText="1"/>
    </xf>
    <xf numFmtId="0" fontId="2" fillId="7" borderId="9" xfId="0" applyFont="1" applyFill="1" applyBorder="1" applyAlignment="1" applyProtection="1">
      <alignment horizontal="left" vertical="center" wrapText="1" indent="1"/>
      <protection locked="0"/>
    </xf>
    <xf numFmtId="0" fontId="1" fillId="0" borderId="3" xfId="0" applyFont="1" applyBorder="1" applyAlignment="1">
      <alignment horizontal="left" vertical="top" wrapText="1"/>
    </xf>
    <xf numFmtId="0" fontId="1" fillId="2" borderId="2" xfId="0" applyFont="1" applyFill="1" applyBorder="1" applyAlignment="1">
      <alignment horizontal="left" vertical="top" wrapText="1"/>
    </xf>
    <xf numFmtId="0" fontId="1" fillId="2" borderId="1" xfId="0" applyFont="1" applyFill="1" applyBorder="1" applyAlignment="1" applyProtection="1">
      <alignment horizontal="left" vertical="top" wrapText="1"/>
      <protection locked="0"/>
    </xf>
    <xf numFmtId="0" fontId="24" fillId="0" borderId="0" xfId="0" applyFont="1" applyAlignment="1">
      <alignment horizontal="center"/>
    </xf>
    <xf numFmtId="0" fontId="25" fillId="0" borderId="0" xfId="0" applyFont="1"/>
    <xf numFmtId="0" fontId="30" fillId="0" borderId="0" xfId="1" applyFont="1"/>
    <xf numFmtId="0" fontId="24" fillId="0" borderId="0" xfId="0" applyFont="1" applyAlignment="1">
      <alignment horizontal="center" vertical="center"/>
    </xf>
    <xf numFmtId="0" fontId="9"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27" xfId="0" applyFont="1" applyBorder="1" applyAlignment="1">
      <alignment horizontal="left" vertical="center" wrapText="1"/>
    </xf>
    <xf numFmtId="0" fontId="11" fillId="3" borderId="24"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30" fillId="6" borderId="0" xfId="1" applyFont="1" applyFill="1" applyAlignment="1">
      <alignment vertical="center"/>
    </xf>
    <xf numFmtId="0" fontId="17" fillId="2" borderId="16"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0" fillId="0" borderId="20" xfId="0" applyFont="1" applyBorder="1"/>
    <xf numFmtId="0" fontId="34" fillId="0" borderId="1" xfId="0" applyFont="1" applyBorder="1" applyAlignment="1">
      <alignment horizontal="left" vertical="center" wrapText="1" indent="1" readingOrder="1"/>
    </xf>
    <xf numFmtId="0" fontId="6" fillId="4" borderId="18" xfId="0" applyFont="1" applyFill="1" applyBorder="1" applyAlignment="1">
      <alignment vertical="center" wrapText="1"/>
    </xf>
    <xf numFmtId="0" fontId="9" fillId="2" borderId="1" xfId="0" applyFont="1" applyFill="1" applyBorder="1" applyAlignment="1">
      <alignment horizontal="left" vertical="center" wrapText="1" indent="1"/>
    </xf>
    <xf numFmtId="0" fontId="11" fillId="3" borderId="24" xfId="0" applyFont="1" applyFill="1" applyBorder="1" applyAlignment="1">
      <alignment horizontal="left" vertical="center" wrapText="1" indent="1"/>
    </xf>
    <xf numFmtId="0" fontId="11" fillId="3" borderId="28" xfId="0" applyFont="1" applyFill="1" applyBorder="1" applyAlignment="1">
      <alignment horizontal="left" vertical="center" wrapText="1" indent="1"/>
    </xf>
    <xf numFmtId="0" fontId="9" fillId="11" borderId="1" xfId="0" applyFont="1" applyFill="1" applyBorder="1" applyAlignment="1">
      <alignment horizontal="left" vertical="center" wrapText="1"/>
    </xf>
    <xf numFmtId="0" fontId="9" fillId="11" borderId="16" xfId="0" applyFont="1" applyFill="1" applyBorder="1" applyAlignment="1">
      <alignment horizontal="left" vertical="center" wrapText="1"/>
    </xf>
    <xf numFmtId="0" fontId="11" fillId="3" borderId="28" xfId="0" applyFont="1" applyFill="1" applyBorder="1" applyAlignment="1">
      <alignment horizontal="left" vertical="center" wrapText="1"/>
    </xf>
    <xf numFmtId="0" fontId="6" fillId="12" borderId="25" xfId="0" applyFont="1" applyFill="1" applyBorder="1" applyAlignment="1">
      <alignment horizontal="left" vertical="center" wrapText="1"/>
    </xf>
    <xf numFmtId="0" fontId="9" fillId="12" borderId="33" xfId="0" applyFont="1" applyFill="1" applyBorder="1" applyAlignment="1">
      <alignment horizontal="left" vertical="center" wrapText="1" indent="1"/>
    </xf>
    <xf numFmtId="0" fontId="9" fillId="12" borderId="10" xfId="0" applyFont="1" applyFill="1" applyBorder="1" applyAlignment="1">
      <alignment horizontal="left" vertical="center" wrapText="1" indent="1"/>
    </xf>
    <xf numFmtId="0" fontId="9" fillId="12" borderId="12" xfId="0" applyFont="1" applyFill="1" applyBorder="1" applyAlignment="1">
      <alignment horizontal="left" vertical="center" wrapText="1" indent="1"/>
    </xf>
    <xf numFmtId="0" fontId="29" fillId="8" borderId="15" xfId="0" applyFont="1" applyFill="1" applyBorder="1" applyAlignment="1">
      <alignment horizontal="left" vertical="center" wrapText="1"/>
    </xf>
    <xf numFmtId="0" fontId="14" fillId="2" borderId="34"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9" fillId="2" borderId="35"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30" fillId="6" borderId="36" xfId="1" applyFont="1" applyFill="1" applyBorder="1" applyAlignment="1">
      <alignment vertical="center"/>
    </xf>
    <xf numFmtId="0" fontId="30" fillId="6" borderId="0" xfId="1" applyFont="1" applyFill="1" applyBorder="1" applyAlignment="1">
      <alignment vertical="center"/>
    </xf>
    <xf numFmtId="0" fontId="11" fillId="2" borderId="1" xfId="0" applyFont="1" applyFill="1" applyBorder="1" applyAlignment="1">
      <alignment horizontal="left" vertical="center" wrapText="1" indent="1"/>
    </xf>
    <xf numFmtId="0" fontId="17" fillId="2" borderId="1" xfId="0" applyFont="1" applyFill="1" applyBorder="1"/>
    <xf numFmtId="0" fontId="9" fillId="2" borderId="1" xfId="0" applyFont="1" applyFill="1" applyBorder="1"/>
    <xf numFmtId="0" fontId="1" fillId="2" borderId="1" xfId="1" applyFill="1" applyBorder="1"/>
    <xf numFmtId="0" fontId="20" fillId="2" borderId="1" xfId="2" applyFill="1" applyBorder="1"/>
    <xf numFmtId="0" fontId="1" fillId="0" borderId="1" xfId="1" applyBorder="1"/>
    <xf numFmtId="0" fontId="35" fillId="0" borderId="10" xfId="2" applyFont="1" applyBorder="1" applyAlignment="1">
      <alignment vertical="center" wrapText="1"/>
    </xf>
    <xf numFmtId="0" fontId="35" fillId="0" borderId="12" xfId="2" applyFont="1" applyBorder="1" applyAlignment="1">
      <alignment vertical="center" wrapText="1"/>
    </xf>
    <xf numFmtId="0" fontId="36" fillId="0" borderId="14" xfId="2" applyFont="1" applyBorder="1" applyAlignment="1">
      <alignment vertical="center" wrapText="1"/>
    </xf>
    <xf numFmtId="0" fontId="36" fillId="0" borderId="19" xfId="2" applyFont="1" applyBorder="1" applyAlignment="1">
      <alignment vertical="center" wrapText="1"/>
    </xf>
    <xf numFmtId="0" fontId="36" fillId="0" borderId="8" xfId="2" applyFont="1" applyBorder="1" applyAlignment="1">
      <alignment vertical="center" wrapText="1"/>
    </xf>
    <xf numFmtId="0" fontId="36" fillId="0" borderId="13" xfId="2" applyFont="1" applyBorder="1" applyAlignment="1">
      <alignment vertical="center" wrapText="1"/>
    </xf>
    <xf numFmtId="0" fontId="36" fillId="0" borderId="12" xfId="2" applyFont="1" applyBorder="1" applyAlignment="1">
      <alignment vertical="center" wrapText="1"/>
    </xf>
    <xf numFmtId="0" fontId="6" fillId="4" borderId="18" xfId="0" applyFont="1" applyFill="1" applyBorder="1" applyAlignment="1">
      <alignment horizontal="center" vertical="center" wrapText="1"/>
    </xf>
    <xf numFmtId="0" fontId="0" fillId="11" borderId="1" xfId="1" applyFont="1" applyFill="1" applyBorder="1" applyAlignment="1">
      <alignment wrapText="1"/>
    </xf>
    <xf numFmtId="0" fontId="0" fillId="11" borderId="29" xfId="0" applyFont="1" applyFill="1" applyBorder="1" applyAlignment="1">
      <alignment vertical="center" wrapText="1"/>
    </xf>
    <xf numFmtId="0" fontId="9" fillId="12" borderId="11" xfId="0" applyFont="1" applyFill="1" applyBorder="1" applyAlignment="1">
      <alignment horizontal="center" vertical="center" wrapText="1"/>
    </xf>
    <xf numFmtId="0" fontId="9" fillId="12" borderId="1" xfId="0" applyFont="1" applyFill="1" applyBorder="1" applyAlignment="1">
      <alignment horizontal="left" vertical="center" wrapText="1" indent="1"/>
    </xf>
    <xf numFmtId="0" fontId="24" fillId="4" borderId="3" xfId="0" applyFont="1" applyFill="1" applyBorder="1" applyAlignment="1">
      <alignment horizontal="center" vertical="center" wrapText="1"/>
    </xf>
    <xf numFmtId="0" fontId="24" fillId="4" borderId="3" xfId="0" applyFont="1" applyFill="1" applyBorder="1" applyAlignment="1">
      <alignment horizontal="center" vertical="top" wrapText="1"/>
    </xf>
    <xf numFmtId="0" fontId="19" fillId="4" borderId="27" xfId="0" applyFont="1" applyFill="1" applyBorder="1"/>
    <xf numFmtId="0" fontId="19" fillId="0" borderId="39" xfId="0" applyFont="1" applyBorder="1" applyAlignment="1">
      <alignment wrapText="1"/>
    </xf>
    <xf numFmtId="0" fontId="6" fillId="0" borderId="39" xfId="0" applyFont="1" applyBorder="1" applyAlignment="1">
      <alignment wrapText="1"/>
    </xf>
    <xf numFmtId="0" fontId="19" fillId="0" borderId="39" xfId="0" applyFont="1" applyBorder="1"/>
    <xf numFmtId="0" fontId="25" fillId="0" borderId="32" xfId="0" applyFont="1" applyBorder="1" applyAlignment="1">
      <alignment wrapText="1"/>
    </xf>
    <xf numFmtId="0" fontId="0" fillId="0" borderId="0" xfId="0" applyAlignment="1">
      <alignment horizontal="left"/>
    </xf>
    <xf numFmtId="0" fontId="9" fillId="12" borderId="37" xfId="0" applyFont="1" applyFill="1" applyBorder="1" applyAlignment="1">
      <alignment horizontal="left" vertical="center" wrapText="1" indent="1"/>
    </xf>
    <xf numFmtId="0" fontId="31" fillId="4" borderId="0" xfId="0" applyFont="1" applyFill="1" applyAlignment="1">
      <alignment horizontal="left" wrapText="1"/>
    </xf>
    <xf numFmtId="0" fontId="31" fillId="0" borderId="0" xfId="0" applyFont="1" applyAlignment="1">
      <alignment horizontal="center"/>
    </xf>
    <xf numFmtId="0" fontId="24" fillId="9" borderId="0" xfId="0" applyFont="1" applyFill="1" applyAlignment="1">
      <alignment horizontal="center"/>
    </xf>
    <xf numFmtId="0" fontId="29" fillId="3" borderId="38" xfId="0" applyFont="1" applyFill="1" applyBorder="1" applyAlignment="1">
      <alignment horizontal="left" vertical="top" wrapText="1"/>
    </xf>
    <xf numFmtId="0" fontId="40" fillId="3" borderId="0" xfId="0" applyFont="1" applyFill="1" applyBorder="1" applyAlignment="1">
      <alignment horizontal="left" vertical="top" wrapText="1"/>
    </xf>
    <xf numFmtId="0" fontId="40" fillId="3" borderId="39" xfId="0" applyFont="1" applyFill="1" applyBorder="1" applyAlignment="1">
      <alignment horizontal="left" vertical="top" wrapText="1"/>
    </xf>
    <xf numFmtId="0" fontId="29" fillId="3" borderId="0" xfId="0" applyFont="1" applyFill="1" applyBorder="1" applyAlignment="1">
      <alignment horizontal="left" vertical="top" wrapText="1"/>
    </xf>
    <xf numFmtId="0" fontId="29" fillId="3" borderId="39" xfId="0" applyFont="1" applyFill="1" applyBorder="1" applyAlignment="1">
      <alignment horizontal="left" vertical="top" wrapText="1"/>
    </xf>
    <xf numFmtId="0" fontId="11" fillId="3" borderId="38"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39" xfId="0" applyFont="1" applyFill="1" applyBorder="1" applyAlignment="1">
      <alignment horizontal="left" vertical="top" wrapText="1"/>
    </xf>
    <xf numFmtId="0" fontId="37" fillId="4" borderId="30" xfId="0" applyFont="1" applyFill="1" applyBorder="1" applyAlignment="1">
      <alignment horizontal="center" vertical="center" wrapText="1"/>
    </xf>
    <xf numFmtId="0" fontId="37" fillId="4" borderId="31" xfId="0" applyFont="1" applyFill="1" applyBorder="1" applyAlignment="1">
      <alignment horizontal="center" vertical="center" wrapText="1"/>
    </xf>
    <xf numFmtId="0" fontId="37" fillId="4" borderId="32" xfId="0" applyFont="1" applyFill="1" applyBorder="1" applyAlignment="1">
      <alignment horizontal="center" vertical="center" wrapText="1"/>
    </xf>
    <xf numFmtId="0" fontId="28" fillId="10" borderId="0" xfId="0" applyFont="1" applyFill="1" applyAlignment="1">
      <alignment horizontal="center"/>
    </xf>
    <xf numFmtId="0" fontId="39" fillId="0" borderId="0" xfId="0" applyFont="1" applyFill="1" applyAlignment="1">
      <alignment horizontal="left"/>
    </xf>
    <xf numFmtId="0" fontId="2"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cellXfs>
  <cellStyles count="3">
    <cellStyle name="Normal" xfId="0" builtinId="0"/>
    <cellStyle name="Normal 2" xfId="1" xr:uid="{00000000-0005-0000-0000-000005000000}"/>
    <cellStyle name="Normal 3" xfId="2" xr:uid="{74C6EC05-EFC4-46B8-AAE1-5A28F4E2146B}"/>
  </cellStyles>
  <dxfs count="17">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moportal.sharepoint.com/Users/jvl1609/OneDrive%20-%20FMO%20NV/Revised%20CG%20toolkit%20FI/Documents%20for%20review%2010%20November/Copy%20of%20ESG%20Toolkit%20Rapid%20Risk%20Scre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CPP CIP"/>
      <sheetName val="E&amp;S CIP"/>
      <sheetName val="CIP CG"/>
      <sheetName val="FP E&amp;S"/>
      <sheetName val="FP CPP"/>
      <sheetName val="FP CG"/>
      <sheetName val="Dropdowns"/>
      <sheetName val="Resourc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E4" t="str">
            <v>Basic</v>
          </cell>
        </row>
        <row r="5">
          <cell r="E5" t="str">
            <v>Emerging</v>
          </cell>
        </row>
        <row r="6">
          <cell r="E6" t="str">
            <v>Developed</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zoomScaleNormal="100" workbookViewId="0">
      <selection activeCell="B1" sqref="B1"/>
    </sheetView>
  </sheetViews>
  <sheetFormatPr defaultColWidth="9" defaultRowHeight="12.75" x14ac:dyDescent="0.2"/>
  <cols>
    <col min="1" max="1" width="111.375" style="1" customWidth="1"/>
    <col min="2" max="16384" width="9" style="1"/>
  </cols>
  <sheetData>
    <row r="1" spans="1:1" ht="409.6" customHeight="1" x14ac:dyDescent="0.2">
      <c r="A1" s="8"/>
    </row>
    <row r="2" spans="1:1" ht="95.25" customHeight="1" x14ac:dyDescent="0.2">
      <c r="A2" s="9"/>
    </row>
    <row r="3" spans="1:1" ht="144.75" customHeight="1" x14ac:dyDescent="0.2">
      <c r="A3" s="9"/>
    </row>
    <row r="5" spans="1:1" x14ac:dyDescent="0.2">
      <c r="A5" s="10"/>
    </row>
  </sheetData>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97C27-85CB-486F-8E8B-76C88CE39D24}">
  <sheetPr>
    <tabColor rgb="FF00B0F0"/>
    <pageSetUpPr fitToPage="1"/>
  </sheetPr>
  <dimension ref="A1:H22"/>
  <sheetViews>
    <sheetView zoomScale="93" zoomScaleNormal="93" workbookViewId="0">
      <selection activeCell="B23" sqref="B23"/>
    </sheetView>
  </sheetViews>
  <sheetFormatPr defaultRowHeight="14.25" x14ac:dyDescent="0.2"/>
  <cols>
    <col min="1" max="1" width="83.25" customWidth="1"/>
    <col min="2" max="2" width="22.5" customWidth="1"/>
    <col min="3" max="3" width="64.875" customWidth="1"/>
    <col min="4" max="4" width="20.375" hidden="1" customWidth="1"/>
    <col min="5" max="5" width="9" hidden="1" customWidth="1"/>
    <col min="6" max="6" width="9" customWidth="1"/>
  </cols>
  <sheetData>
    <row r="1" spans="1:8" ht="15.75" x14ac:dyDescent="0.25">
      <c r="A1" s="112" t="s">
        <v>142</v>
      </c>
      <c r="B1" s="112"/>
      <c r="C1" s="112"/>
      <c r="D1" s="112"/>
    </row>
    <row r="2" spans="1:8" ht="15.75" x14ac:dyDescent="0.25">
      <c r="A2" s="48"/>
      <c r="B2" s="48"/>
      <c r="C2" s="48"/>
    </row>
    <row r="3" spans="1:8" ht="15" x14ac:dyDescent="0.2">
      <c r="A3" s="111" t="s">
        <v>127</v>
      </c>
      <c r="B3" s="111"/>
      <c r="C3" s="111"/>
      <c r="D3" s="111"/>
    </row>
    <row r="4" spans="1:8" x14ac:dyDescent="0.2">
      <c r="A4" s="49"/>
    </row>
    <row r="5" spans="1:8" ht="16.5" thickBot="1" x14ac:dyDescent="0.3">
      <c r="A5" s="101" t="s">
        <v>0</v>
      </c>
      <c r="B5" s="102" t="s">
        <v>1</v>
      </c>
      <c r="C5" s="102" t="s">
        <v>132</v>
      </c>
      <c r="D5" s="103" t="s">
        <v>172</v>
      </c>
    </row>
    <row r="6" spans="1:8" ht="21" customHeight="1" x14ac:dyDescent="0.2">
      <c r="A6" s="113" t="s">
        <v>57</v>
      </c>
      <c r="B6" s="114"/>
      <c r="C6" s="114"/>
      <c r="D6" s="115"/>
    </row>
    <row r="7" spans="1:8" ht="44.25" customHeight="1" x14ac:dyDescent="0.25">
      <c r="A7" s="12" t="s">
        <v>2</v>
      </c>
      <c r="B7" s="13"/>
      <c r="C7" s="28" t="s">
        <v>180</v>
      </c>
      <c r="D7" s="104" t="s">
        <v>171</v>
      </c>
      <c r="E7">
        <f>IF(B7=TRUE,0.5,IF(B7=FALSE,3,"great"))</f>
        <v>3</v>
      </c>
    </row>
    <row r="8" spans="1:8" ht="29.25" x14ac:dyDescent="0.25">
      <c r="A8" s="31" t="s">
        <v>3</v>
      </c>
      <c r="B8" s="13"/>
      <c r="C8" s="28" t="s">
        <v>179</v>
      </c>
      <c r="D8" s="104" t="s">
        <v>170</v>
      </c>
      <c r="E8">
        <f>IF(B8=TRUE,1,IF(B8=FALSE,3,"0"))</f>
        <v>3</v>
      </c>
    </row>
    <row r="9" spans="1:8" ht="23.25" customHeight="1" x14ac:dyDescent="0.2">
      <c r="A9" s="113" t="s">
        <v>177</v>
      </c>
      <c r="B9" s="116"/>
      <c r="C9" s="116"/>
      <c r="D9" s="117"/>
    </row>
    <row r="10" spans="1:8" ht="28.5" x14ac:dyDescent="0.25">
      <c r="A10" s="12" t="s">
        <v>181</v>
      </c>
      <c r="B10" s="13"/>
      <c r="C10" s="14" t="s">
        <v>182</v>
      </c>
      <c r="D10" s="104" t="s">
        <v>144</v>
      </c>
      <c r="E10">
        <f>IF(B10=TRUE,0.5,IF(B10=FALSE,3,0))</f>
        <v>3</v>
      </c>
      <c r="F10" s="11"/>
    </row>
    <row r="11" spans="1:8" ht="33" customHeight="1" x14ac:dyDescent="0.25">
      <c r="A11" s="12" t="s">
        <v>131</v>
      </c>
      <c r="B11" s="13"/>
      <c r="C11" s="14" t="s">
        <v>183</v>
      </c>
      <c r="D11" s="104" t="s">
        <v>145</v>
      </c>
      <c r="E11">
        <f>IF(B11=TRUE,2,IF(B11=FALSE,3,"0"))</f>
        <v>3</v>
      </c>
      <c r="F11" s="11"/>
    </row>
    <row r="12" spans="1:8" ht="24" customHeight="1" x14ac:dyDescent="0.2">
      <c r="A12" s="118" t="s">
        <v>178</v>
      </c>
      <c r="B12" s="119"/>
      <c r="C12" s="119"/>
      <c r="D12" s="120"/>
      <c r="H12" s="108"/>
    </row>
    <row r="13" spans="1:8" ht="30.75" customHeight="1" x14ac:dyDescent="0.25">
      <c r="A13" s="12" t="s">
        <v>4</v>
      </c>
      <c r="B13" s="13"/>
      <c r="C13" s="14" t="s">
        <v>5</v>
      </c>
      <c r="D13" s="104" t="s">
        <v>146</v>
      </c>
      <c r="E13">
        <f>IF(B13=TRUE,2,IF(B13=FALSE,3,"0"))</f>
        <v>3</v>
      </c>
    </row>
    <row r="14" spans="1:8" ht="36" customHeight="1" x14ac:dyDescent="0.25">
      <c r="A14" s="12" t="s">
        <v>128</v>
      </c>
      <c r="B14" s="13"/>
      <c r="C14" s="14" t="s">
        <v>6</v>
      </c>
      <c r="D14" s="104" t="s">
        <v>147</v>
      </c>
      <c r="E14">
        <f t="shared" ref="E14:E19" si="0">IF(B14=TRUE,0.5,IF(B14=FALSE,3,"0"))</f>
        <v>3</v>
      </c>
      <c r="G14" s="11"/>
    </row>
    <row r="15" spans="1:8" ht="28.5" customHeight="1" x14ac:dyDescent="0.2">
      <c r="A15" s="113" t="s">
        <v>28</v>
      </c>
      <c r="B15" s="116"/>
      <c r="C15" s="116"/>
      <c r="D15" s="117"/>
    </row>
    <row r="16" spans="1:8" ht="28.5" x14ac:dyDescent="0.25">
      <c r="A16" s="12" t="s">
        <v>7</v>
      </c>
      <c r="B16" s="13"/>
      <c r="C16" s="14" t="s">
        <v>184</v>
      </c>
      <c r="D16" s="104" t="s">
        <v>148</v>
      </c>
      <c r="E16">
        <f>IF(B16=TRUE,1,IF(B16=FALSE,3,"0"))</f>
        <v>3</v>
      </c>
    </row>
    <row r="17" spans="1:5" ht="55.5" customHeight="1" x14ac:dyDescent="0.25">
      <c r="A17" s="12" t="s">
        <v>185</v>
      </c>
      <c r="B17" s="13"/>
      <c r="C17" s="14" t="s">
        <v>8</v>
      </c>
      <c r="D17" s="105" t="s">
        <v>149</v>
      </c>
      <c r="E17">
        <f t="shared" si="0"/>
        <v>3</v>
      </c>
    </row>
    <row r="18" spans="1:5" ht="23.25" customHeight="1" x14ac:dyDescent="0.2">
      <c r="A18" s="113" t="s">
        <v>187</v>
      </c>
      <c r="B18" s="116"/>
      <c r="C18" s="116"/>
      <c r="D18" s="117"/>
    </row>
    <row r="19" spans="1:5" ht="37.5" customHeight="1" x14ac:dyDescent="0.25">
      <c r="A19" s="12" t="s">
        <v>9</v>
      </c>
      <c r="B19" s="13"/>
      <c r="C19" s="14" t="s">
        <v>186</v>
      </c>
      <c r="D19" s="104" t="s">
        <v>150</v>
      </c>
      <c r="E19">
        <f t="shared" si="0"/>
        <v>3</v>
      </c>
    </row>
    <row r="20" spans="1:5" ht="51.75" customHeight="1" x14ac:dyDescent="0.25">
      <c r="A20" s="31" t="s">
        <v>188</v>
      </c>
      <c r="B20" s="13"/>
      <c r="C20" s="14" t="s">
        <v>10</v>
      </c>
      <c r="D20" s="106" t="s">
        <v>151</v>
      </c>
      <c r="E20">
        <f>IF(B20=TRUE,1,IF(B20=FALSE,3,"0"))</f>
        <v>3</v>
      </c>
    </row>
    <row r="21" spans="1:5" ht="57.75" customHeight="1" x14ac:dyDescent="0.2">
      <c r="A21" s="64" t="s">
        <v>143</v>
      </c>
      <c r="B21" s="13">
        <f>AVERAGE(E7:E20)</f>
        <v>3</v>
      </c>
      <c r="C21" s="14" t="s">
        <v>176</v>
      </c>
      <c r="D21" s="107" t="s">
        <v>174</v>
      </c>
    </row>
    <row r="22" spans="1:5" ht="37.5" customHeight="1" x14ac:dyDescent="0.2">
      <c r="A22" s="110" t="s">
        <v>173</v>
      </c>
      <c r="B22" s="110"/>
      <c r="C22" s="110"/>
      <c r="D22" s="110"/>
    </row>
  </sheetData>
  <mergeCells count="8">
    <mergeCell ref="A22:D22"/>
    <mergeCell ref="A3:D3"/>
    <mergeCell ref="A1:D1"/>
    <mergeCell ref="A6:D6"/>
    <mergeCell ref="A9:D9"/>
    <mergeCell ref="A12:D12"/>
    <mergeCell ref="A15:D15"/>
    <mergeCell ref="A18:D18"/>
  </mergeCells>
  <conditionalFormatting sqref="B7:B8 B10:B11 B13:B14 B16:B17 B19:B21">
    <cfRule type="cellIs" dxfId="16" priority="9" operator="equal">
      <formula>TRUE</formula>
    </cfRule>
  </conditionalFormatting>
  <conditionalFormatting sqref="B7">
    <cfRule type="containsText" dxfId="15" priority="7" operator="containsText" text="FALSE">
      <formula>NOT(ISERROR(SEARCH("FALSE",B7)))</formula>
    </cfRule>
  </conditionalFormatting>
  <conditionalFormatting sqref="B8">
    <cfRule type="containsText" dxfId="14" priority="6" operator="containsText" text="FALSE">
      <formula>NOT(ISERROR(SEARCH("FALSE",B8)))</formula>
    </cfRule>
  </conditionalFormatting>
  <conditionalFormatting sqref="B10:B11">
    <cfRule type="containsText" dxfId="13" priority="5" operator="containsText" text="FALSE">
      <formula>NOT(ISERROR(SEARCH("FALSE",B10)))</formula>
    </cfRule>
  </conditionalFormatting>
  <conditionalFormatting sqref="B13:B14">
    <cfRule type="containsText" dxfId="12" priority="4" operator="containsText" text="FALSE">
      <formula>NOT(ISERROR(SEARCH("FALSE",B13)))</formula>
    </cfRule>
  </conditionalFormatting>
  <conditionalFormatting sqref="B16:B17">
    <cfRule type="containsText" dxfId="11" priority="3" operator="containsText" text="FALSE">
      <formula>NOT(ISERROR(SEARCH("FALSE",B16)))</formula>
    </cfRule>
  </conditionalFormatting>
  <conditionalFormatting sqref="B19">
    <cfRule type="containsText" dxfId="10" priority="1" operator="containsText" text="FALSE">
      <formula>NOT(ISERROR(SEARCH("FALSE",B19)))</formula>
    </cfRule>
  </conditionalFormatting>
  <conditionalFormatting sqref="B20:B21">
    <cfRule type="containsText" dxfId="9" priority="2" operator="containsText" text="FALSE">
      <formula>NOT(ISERROR(SEARCH("FALSE",B20)))</formula>
    </cfRule>
  </conditionalFormatting>
  <dataValidations count="1">
    <dataValidation type="list" allowBlank="1" showInputMessage="1" showErrorMessage="1" sqref="B7:B8 B10:B11 B13:B14 B16:B17 B19:B20" xr:uid="{7A5B0F0A-23D9-480E-81A6-02342D3082DA}">
      <formula1>Score</formula1>
    </dataValidation>
  </dataValidations>
  <pageMargins left="0.70866141732283472" right="0.70866141732283472" top="0.74803149606299213" bottom="0.74803149606299213" header="0.31496062992125984" footer="0.31496062992125984"/>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69B59-CAB3-4FBE-A61F-775A8B277FBA}">
  <dimension ref="B1:F6"/>
  <sheetViews>
    <sheetView workbookViewId="0">
      <selection activeCell="H12" sqref="H12"/>
    </sheetView>
  </sheetViews>
  <sheetFormatPr defaultRowHeight="14.25" x14ac:dyDescent="0.2"/>
  <cols>
    <col min="2" max="2" width="13" customWidth="1"/>
    <col min="4" max="4" width="15" customWidth="1"/>
  </cols>
  <sheetData>
    <row r="1" spans="2:6" ht="15" thickBot="1" x14ac:dyDescent="0.25"/>
    <row r="2" spans="2:6" x14ac:dyDescent="0.2">
      <c r="B2" s="25" t="s">
        <v>11</v>
      </c>
      <c r="D2" s="25" t="s">
        <v>12</v>
      </c>
      <c r="F2" s="25" t="s">
        <v>13</v>
      </c>
    </row>
    <row r="3" spans="2:6" x14ac:dyDescent="0.2">
      <c r="B3" s="26" t="b">
        <v>1</v>
      </c>
      <c r="D3" s="26" t="s">
        <v>14</v>
      </c>
      <c r="F3" s="26" t="s">
        <v>15</v>
      </c>
    </row>
    <row r="4" spans="2:6" ht="15" thickBot="1" x14ac:dyDescent="0.25">
      <c r="B4" s="27" t="b">
        <v>0</v>
      </c>
      <c r="D4" s="26" t="s">
        <v>15</v>
      </c>
      <c r="F4" s="27" t="s">
        <v>16</v>
      </c>
    </row>
    <row r="5" spans="2:6" x14ac:dyDescent="0.2">
      <c r="D5" s="26" t="s">
        <v>16</v>
      </c>
    </row>
    <row r="6" spans="2:6" ht="15" thickBot="1" x14ac:dyDescent="0.25">
      <c r="D6" s="27" t="s">
        <v>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C50"/>
  <sheetViews>
    <sheetView tabSelected="1" topLeftCell="A34" zoomScale="96" zoomScaleNormal="96" workbookViewId="0">
      <selection activeCell="C7" sqref="C7"/>
    </sheetView>
  </sheetViews>
  <sheetFormatPr defaultColWidth="9" defaultRowHeight="12.75" x14ac:dyDescent="0.2"/>
  <cols>
    <col min="1" max="1" width="89.75" style="1" customWidth="1"/>
    <col min="2" max="2" width="52.375" style="1" customWidth="1"/>
    <col min="3" max="3" width="75.25" style="1" customWidth="1"/>
    <col min="4" max="4" width="18.875" style="1" customWidth="1"/>
    <col min="5" max="16384" width="9" style="1"/>
  </cols>
  <sheetData>
    <row r="1" spans="1:3" ht="16.5" x14ac:dyDescent="0.25">
      <c r="A1" s="124" t="s">
        <v>165</v>
      </c>
      <c r="B1" s="124"/>
      <c r="C1" s="124"/>
    </row>
    <row r="2" spans="1:3" ht="16.5" x14ac:dyDescent="0.25">
      <c r="A2" s="125" t="s">
        <v>127</v>
      </c>
      <c r="B2" s="125"/>
      <c r="C2" s="125"/>
    </row>
    <row r="3" spans="1:3" ht="16.5" thickBot="1" x14ac:dyDescent="0.25">
      <c r="A3" s="51"/>
      <c r="B3" s="51"/>
    </row>
    <row r="4" spans="1:3" ht="24" customHeight="1" thickBot="1" x14ac:dyDescent="0.25">
      <c r="A4" s="96" t="s">
        <v>18</v>
      </c>
      <c r="B4" s="96" t="s">
        <v>19</v>
      </c>
      <c r="C4" s="65" t="s">
        <v>152</v>
      </c>
    </row>
    <row r="5" spans="1:3" ht="29.25" customHeight="1" x14ac:dyDescent="0.2">
      <c r="A5" s="15" t="s">
        <v>20</v>
      </c>
      <c r="B5" s="15"/>
      <c r="C5" s="15"/>
    </row>
    <row r="6" spans="1:3" ht="56.25" customHeight="1" x14ac:dyDescent="0.2">
      <c r="A6" s="52" t="s">
        <v>21</v>
      </c>
      <c r="B6" s="53"/>
      <c r="C6" s="66" t="s">
        <v>208</v>
      </c>
    </row>
    <row r="7" spans="1:3" ht="31.5" customHeight="1" x14ac:dyDescent="0.2">
      <c r="A7" s="52" t="s">
        <v>189</v>
      </c>
      <c r="B7" s="61"/>
      <c r="C7" s="66" t="s">
        <v>154</v>
      </c>
    </row>
    <row r="8" spans="1:3" ht="48.75" customHeight="1" x14ac:dyDescent="0.2">
      <c r="A8" s="52" t="s">
        <v>22</v>
      </c>
      <c r="B8" s="53"/>
      <c r="C8" s="66" t="s">
        <v>197</v>
      </c>
    </row>
    <row r="9" spans="1:3" ht="25.5" customHeight="1" x14ac:dyDescent="0.2">
      <c r="A9" s="121" t="s">
        <v>169</v>
      </c>
      <c r="B9" s="122"/>
      <c r="C9" s="123"/>
    </row>
    <row r="10" spans="1:3" ht="60" customHeight="1" x14ac:dyDescent="0.2">
      <c r="A10" s="69" t="s">
        <v>195</v>
      </c>
      <c r="B10" s="70"/>
      <c r="C10" s="98" t="s">
        <v>196</v>
      </c>
    </row>
    <row r="11" spans="1:3" ht="63.75" customHeight="1" thickBot="1" x14ac:dyDescent="0.25">
      <c r="A11" s="69" t="s">
        <v>199</v>
      </c>
      <c r="B11" s="70"/>
      <c r="C11" s="97" t="s">
        <v>200</v>
      </c>
    </row>
    <row r="12" spans="1:3" ht="162" customHeight="1" thickBot="1" x14ac:dyDescent="0.25">
      <c r="A12" s="72" t="s">
        <v>198</v>
      </c>
      <c r="B12" s="99"/>
      <c r="C12" s="100" t="s">
        <v>155</v>
      </c>
    </row>
    <row r="13" spans="1:3" ht="15" x14ac:dyDescent="0.2">
      <c r="A13" s="71" t="s">
        <v>23</v>
      </c>
      <c r="B13" s="71"/>
      <c r="C13" s="68"/>
    </row>
    <row r="14" spans="1:3" ht="60.75" customHeight="1" x14ac:dyDescent="0.2">
      <c r="A14" s="55" t="s">
        <v>24</v>
      </c>
      <c r="B14" s="56"/>
      <c r="C14" s="66" t="s">
        <v>201</v>
      </c>
    </row>
    <row r="15" spans="1:3" ht="50.25" customHeight="1" x14ac:dyDescent="0.2">
      <c r="A15" s="52" t="s">
        <v>207</v>
      </c>
      <c r="B15" s="52" t="s">
        <v>0</v>
      </c>
      <c r="C15" s="66" t="s">
        <v>156</v>
      </c>
    </row>
    <row r="16" spans="1:3" ht="61.5" customHeight="1" thickBot="1" x14ac:dyDescent="0.25">
      <c r="A16" s="52" t="s">
        <v>25</v>
      </c>
      <c r="B16" s="52"/>
      <c r="C16" s="66" t="s">
        <v>202</v>
      </c>
    </row>
    <row r="17" spans="1:3" ht="154.5" customHeight="1" thickBot="1" x14ac:dyDescent="0.25">
      <c r="A17" s="72" t="s">
        <v>166</v>
      </c>
      <c r="B17" s="99"/>
      <c r="C17" s="73" t="s">
        <v>204</v>
      </c>
    </row>
    <row r="18" spans="1:3" ht="15" x14ac:dyDescent="0.2">
      <c r="A18" s="57" t="s">
        <v>26</v>
      </c>
      <c r="B18" s="57"/>
      <c r="C18" s="67"/>
    </row>
    <row r="19" spans="1:3" ht="63.75" customHeight="1" x14ac:dyDescent="0.2">
      <c r="A19" s="52" t="s">
        <v>27</v>
      </c>
      <c r="B19" s="58"/>
      <c r="C19" s="66" t="s">
        <v>203</v>
      </c>
    </row>
    <row r="20" spans="1:3" ht="54.75" customHeight="1" x14ac:dyDescent="0.2">
      <c r="A20" s="52" t="s">
        <v>205</v>
      </c>
      <c r="B20" s="52"/>
      <c r="C20" s="66" t="s">
        <v>167</v>
      </c>
    </row>
    <row r="21" spans="1:3" ht="36.75" customHeight="1" thickBot="1" x14ac:dyDescent="0.25">
      <c r="A21" s="54" t="s">
        <v>206</v>
      </c>
      <c r="B21" s="54"/>
      <c r="C21" s="66" t="s">
        <v>168</v>
      </c>
    </row>
    <row r="22" spans="1:3" ht="160.5" customHeight="1" thickBot="1" x14ac:dyDescent="0.25">
      <c r="A22" s="74" t="s">
        <v>157</v>
      </c>
      <c r="B22" s="99"/>
      <c r="C22" s="75" t="s">
        <v>153</v>
      </c>
    </row>
    <row r="23" spans="1:3" ht="15" x14ac:dyDescent="0.2">
      <c r="A23" s="57" t="s">
        <v>28</v>
      </c>
      <c r="B23" s="57"/>
      <c r="C23" s="67"/>
    </row>
    <row r="24" spans="1:3" ht="46.15" customHeight="1" x14ac:dyDescent="0.2">
      <c r="A24" s="52" t="s">
        <v>129</v>
      </c>
      <c r="B24" s="52"/>
      <c r="C24" s="66" t="s">
        <v>159</v>
      </c>
    </row>
    <row r="25" spans="1:3" ht="28.5" customHeight="1" x14ac:dyDescent="0.2">
      <c r="A25" s="52" t="s">
        <v>125</v>
      </c>
      <c r="B25" s="52"/>
      <c r="C25" s="66" t="s">
        <v>160</v>
      </c>
    </row>
    <row r="26" spans="1:3" ht="42" customHeight="1" thickBot="1" x14ac:dyDescent="0.25">
      <c r="A26" s="52" t="s">
        <v>130</v>
      </c>
      <c r="B26" s="52"/>
      <c r="C26" s="66" t="s">
        <v>161</v>
      </c>
    </row>
    <row r="27" spans="1:3" ht="156" customHeight="1" thickBot="1" x14ac:dyDescent="0.25">
      <c r="A27" s="74" t="s">
        <v>158</v>
      </c>
      <c r="B27" s="99"/>
      <c r="C27" s="75" t="s">
        <v>175</v>
      </c>
    </row>
    <row r="28" spans="1:3" ht="15" x14ac:dyDescent="0.2">
      <c r="A28" s="57" t="s">
        <v>29</v>
      </c>
      <c r="B28" s="57"/>
      <c r="C28" s="67"/>
    </row>
    <row r="29" spans="1:3" ht="43.5" customHeight="1" x14ac:dyDescent="0.2">
      <c r="A29" s="52" t="s">
        <v>193</v>
      </c>
      <c r="B29" s="52"/>
      <c r="C29" s="66" t="s">
        <v>192</v>
      </c>
    </row>
    <row r="30" spans="1:3" ht="33.6" customHeight="1" x14ac:dyDescent="0.2">
      <c r="A30" s="52" t="s">
        <v>194</v>
      </c>
      <c r="B30" s="52"/>
      <c r="C30" s="66" t="s">
        <v>163</v>
      </c>
    </row>
    <row r="31" spans="1:3" ht="50.45" customHeight="1" thickBot="1" x14ac:dyDescent="0.25">
      <c r="A31" s="54" t="s">
        <v>126</v>
      </c>
      <c r="B31" s="54"/>
      <c r="C31" s="66" t="s">
        <v>164</v>
      </c>
    </row>
    <row r="32" spans="1:3" ht="124.5" customHeight="1" thickBot="1" x14ac:dyDescent="0.25">
      <c r="A32" s="74" t="s">
        <v>162</v>
      </c>
      <c r="B32" s="99"/>
      <c r="C32" s="109" t="s">
        <v>191</v>
      </c>
    </row>
    <row r="33" spans="1:3" ht="60.75" thickBot="1" x14ac:dyDescent="0.25">
      <c r="A33" s="62"/>
      <c r="B33" s="77"/>
      <c r="C33" s="83" t="s">
        <v>190</v>
      </c>
    </row>
    <row r="34" spans="1:3" ht="20.25" thickBot="1" x14ac:dyDescent="0.25">
      <c r="A34" s="59"/>
      <c r="B34" s="78"/>
      <c r="C34" s="84"/>
    </row>
    <row r="35" spans="1:3" ht="26.25" customHeight="1" x14ac:dyDescent="0.2">
      <c r="A35" s="76" t="s">
        <v>30</v>
      </c>
      <c r="B35" s="76"/>
      <c r="C35" s="84"/>
    </row>
    <row r="36" spans="1:3" ht="57" x14ac:dyDescent="0.2">
      <c r="A36" s="52" t="s">
        <v>31</v>
      </c>
      <c r="B36" s="79" t="s">
        <v>32</v>
      </c>
      <c r="C36" s="85"/>
    </row>
    <row r="37" spans="1:3" ht="114" x14ac:dyDescent="0.2">
      <c r="A37" s="52" t="s">
        <v>33</v>
      </c>
      <c r="B37" s="80" t="s">
        <v>34</v>
      </c>
      <c r="C37" s="86"/>
    </row>
    <row r="38" spans="1:3" ht="168.6" customHeight="1" x14ac:dyDescent="0.2">
      <c r="A38" s="52" t="s">
        <v>35</v>
      </c>
      <c r="B38" s="79" t="s">
        <v>36</v>
      </c>
      <c r="C38" s="86"/>
    </row>
    <row r="39" spans="1:3" ht="15" x14ac:dyDescent="0.2">
      <c r="A39" s="60"/>
      <c r="B39" s="81"/>
      <c r="C39" s="87"/>
    </row>
    <row r="40" spans="1:3" ht="15.75" thickBot="1" x14ac:dyDescent="0.25">
      <c r="A40" s="60"/>
      <c r="B40" s="82"/>
      <c r="C40" s="86" t="str">
        <f>IF(B40="Basic",1,IF(B40="Emerging",2,IF(B40="Developed",3,"")))</f>
        <v/>
      </c>
    </row>
    <row r="41" spans="1:3" ht="15.75" thickBot="1" x14ac:dyDescent="0.25">
      <c r="A41" s="89" t="s">
        <v>37</v>
      </c>
      <c r="B41" s="90" t="s">
        <v>38</v>
      </c>
      <c r="C41" s="88" t="str">
        <f>IF(B41="Basic",1,IF(B41="Emerging",2,IF(B41="Developed",3,"")))</f>
        <v/>
      </c>
    </row>
    <row r="42" spans="1:3" ht="14.25" x14ac:dyDescent="0.2">
      <c r="A42" s="91" t="s">
        <v>39</v>
      </c>
      <c r="B42" s="92">
        <f>B12</f>
        <v>0</v>
      </c>
      <c r="C42" s="1" t="str">
        <f>IF(B42="Basic",1,IF(B42="Emerging",2,IF(B42="Developed",3,"")))</f>
        <v/>
      </c>
    </row>
    <row r="43" spans="1:3" ht="14.25" x14ac:dyDescent="0.2">
      <c r="A43" s="93" t="s">
        <v>40</v>
      </c>
      <c r="B43" s="92">
        <f>B17</f>
        <v>0</v>
      </c>
      <c r="C43" s="1" t="str">
        <f t="shared" ref="C43:C46" si="0">IF(B43="Basic",1,IF(B43="Emerging",2,IF(B43="Developed",3,"")))</f>
        <v/>
      </c>
    </row>
    <row r="44" spans="1:3" ht="14.25" x14ac:dyDescent="0.2">
      <c r="A44" s="93" t="s">
        <v>41</v>
      </c>
      <c r="B44" s="92">
        <f>B22</f>
        <v>0</v>
      </c>
      <c r="C44" s="1" t="str">
        <f t="shared" si="0"/>
        <v/>
      </c>
    </row>
    <row r="45" spans="1:3" ht="14.25" x14ac:dyDescent="0.2">
      <c r="A45" s="93" t="s">
        <v>42</v>
      </c>
      <c r="B45" s="92">
        <f>B27</f>
        <v>0</v>
      </c>
      <c r="C45" s="1" t="str">
        <f t="shared" si="0"/>
        <v/>
      </c>
    </row>
    <row r="46" spans="1:3" ht="15" thickBot="1" x14ac:dyDescent="0.25">
      <c r="A46" s="94" t="s">
        <v>43</v>
      </c>
      <c r="B46" s="92">
        <f>B32</f>
        <v>0</v>
      </c>
      <c r="C46" s="1" t="str">
        <f t="shared" si="0"/>
        <v/>
      </c>
    </row>
    <row r="47" spans="1:3" ht="15.75" thickBot="1" x14ac:dyDescent="0.25">
      <c r="A47" s="89" t="s">
        <v>44</v>
      </c>
      <c r="B47" s="95" t="e">
        <f>AVERAGE(C42:C46)</f>
        <v>#DIV/0!</v>
      </c>
      <c r="C47" s="88"/>
    </row>
    <row r="48" spans="1:3" ht="15" x14ac:dyDescent="0.2">
      <c r="A48" s="50"/>
      <c r="B48" s="50"/>
    </row>
    <row r="49" spans="1:2" ht="15" x14ac:dyDescent="0.2">
      <c r="A49" s="50"/>
      <c r="B49" s="50"/>
    </row>
    <row r="50" spans="1:2" ht="15" x14ac:dyDescent="0.2">
      <c r="A50" s="50"/>
      <c r="B50" s="50"/>
    </row>
  </sheetData>
  <mergeCells count="3">
    <mergeCell ref="A9:C9"/>
    <mergeCell ref="A1:C1"/>
    <mergeCell ref="A2:C2"/>
  </mergeCells>
  <conditionalFormatting sqref="C5 C8 C11">
    <cfRule type="containsText" dxfId="8" priority="10" operator="containsText" text="2">
      <formula>NOT(ISERROR(SEARCH("2",C5)))</formula>
    </cfRule>
    <cfRule type="containsText" dxfId="7" priority="11" operator="containsText" text="1">
      <formula>NOT(ISERROR(SEARCH("1",C5)))</formula>
    </cfRule>
    <cfRule type="containsText" dxfId="6" priority="12" operator="containsText" text="3">
      <formula>NOT(ISERROR(SEARCH("3",C5)))</formula>
    </cfRule>
  </conditionalFormatting>
  <conditionalFormatting sqref="C7">
    <cfRule type="containsText" dxfId="5" priority="7" operator="containsText" text="2">
      <formula>NOT(ISERROR(SEARCH("2",C7)))</formula>
    </cfRule>
    <cfRule type="containsText" dxfId="4" priority="8" operator="containsText" text="1">
      <formula>NOT(ISERROR(SEARCH("1",C7)))</formula>
    </cfRule>
    <cfRule type="containsText" dxfId="3" priority="9" operator="containsText" text="3">
      <formula>NOT(ISERROR(SEARCH("3",C7)))</formula>
    </cfRule>
  </conditionalFormatting>
  <conditionalFormatting sqref="C14">
    <cfRule type="containsText" dxfId="2" priority="1" operator="containsText" text="2">
      <formula>NOT(ISERROR(SEARCH("2",C14)))</formula>
    </cfRule>
    <cfRule type="containsText" dxfId="1" priority="2" operator="containsText" text="1">
      <formula>NOT(ISERROR(SEARCH("1",C14)))</formula>
    </cfRule>
    <cfRule type="containsText" dxfId="0" priority="3" operator="containsText" text="3">
      <formula>NOT(ISERROR(SEARCH("3",C14)))</formula>
    </cfRule>
  </conditionalFormatting>
  <dataValidations count="2">
    <dataValidation type="list" allowBlank="1" showInputMessage="1" showErrorMessage="1" sqref="B33:B34" xr:uid="{11EC27C7-2CA1-48ED-B188-6F601A4B8884}">
      <formula1>Corporatescore</formula1>
    </dataValidation>
    <dataValidation type="list" allowBlank="1" showInputMessage="1" showErrorMessage="1" sqref="B22 B27 B32 B17 B12" xr:uid="{F6789698-18D3-4B9F-8103-BDE5C5C6543D}">
      <formula1>Conclusion</formula1>
    </dataValidation>
  </dataValidations>
  <pageMargins left="0.70866141732283472" right="0.70866141732283472" top="0.74803149606299213" bottom="0.74803149606299213" header="0.31496062992125984" footer="0.31496062992125984"/>
  <pageSetup paperSize="9" scale="39"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D19"/>
  <sheetViews>
    <sheetView zoomScaleNormal="100" workbookViewId="0">
      <selection activeCell="B19" sqref="B19:B20"/>
    </sheetView>
  </sheetViews>
  <sheetFormatPr defaultColWidth="9" defaultRowHeight="12.75" x14ac:dyDescent="0.2"/>
  <cols>
    <col min="1" max="1" width="74.125" style="1" customWidth="1"/>
    <col min="2" max="2" width="19" style="1" customWidth="1"/>
    <col min="3" max="3" width="15" style="1" customWidth="1"/>
    <col min="4" max="4" width="43.5" style="1" customWidth="1"/>
    <col min="5" max="16384" width="9" style="1"/>
  </cols>
  <sheetData>
    <row r="1" spans="1:4" x14ac:dyDescent="0.2">
      <c r="A1" s="16" t="s">
        <v>45</v>
      </c>
    </row>
    <row r="2" spans="1:4" ht="25.5" x14ac:dyDescent="0.2">
      <c r="A2" s="17" t="s">
        <v>46</v>
      </c>
    </row>
    <row r="3" spans="1:4" ht="39" customHeight="1" x14ac:dyDescent="0.2">
      <c r="A3" s="17" t="s">
        <v>47</v>
      </c>
    </row>
    <row r="4" spans="1:4" ht="31.5" customHeight="1" x14ac:dyDescent="0.2">
      <c r="A4" s="17" t="s">
        <v>48</v>
      </c>
    </row>
    <row r="5" spans="1:4" ht="12" customHeight="1" x14ac:dyDescent="0.2">
      <c r="A5" s="17"/>
    </row>
    <row r="6" spans="1:4" ht="27" customHeight="1" x14ac:dyDescent="0.2">
      <c r="A6" s="16" t="s">
        <v>49</v>
      </c>
    </row>
    <row r="7" spans="1:4" ht="38.25" x14ac:dyDescent="0.2">
      <c r="A7" s="17" t="s">
        <v>50</v>
      </c>
      <c r="D7" s="29"/>
    </row>
    <row r="8" spans="1:4" x14ac:dyDescent="0.2">
      <c r="A8" s="17" t="s">
        <v>139</v>
      </c>
      <c r="D8" s="30"/>
    </row>
    <row r="9" spans="1:4" ht="46.5" customHeight="1" x14ac:dyDescent="0.2">
      <c r="A9" s="17" t="s">
        <v>140</v>
      </c>
      <c r="D9" s="29" t="s">
        <v>0</v>
      </c>
    </row>
    <row r="10" spans="1:4" ht="12.75" customHeight="1" x14ac:dyDescent="0.2">
      <c r="A10" s="17"/>
      <c r="D10" s="29"/>
    </row>
    <row r="11" spans="1:4" ht="18.75" customHeight="1" thickBot="1" x14ac:dyDescent="0.25">
      <c r="A11" s="16" t="s">
        <v>51</v>
      </c>
    </row>
    <row r="12" spans="1:4" ht="12.75" hidden="1" customHeight="1" thickBot="1" x14ac:dyDescent="0.25"/>
    <row r="13" spans="1:4" ht="29.25" customHeight="1" thickBot="1" x14ac:dyDescent="0.25">
      <c r="A13" s="18" t="s">
        <v>37</v>
      </c>
      <c r="B13" s="19" t="s">
        <v>133</v>
      </c>
    </row>
    <row r="14" spans="1:4" ht="18" customHeight="1" x14ac:dyDescent="0.2">
      <c r="A14" s="20" t="s">
        <v>20</v>
      </c>
      <c r="B14" s="21">
        <f>'FP questionnaire'!B12</f>
        <v>0</v>
      </c>
      <c r="C14" s="1" t="str">
        <f>IF(B14="Basic",1,IF(B14="Emerging",2,IF(B14="Developed",3,"")))</f>
        <v/>
      </c>
    </row>
    <row r="15" spans="1:4" ht="30.75" customHeight="1" x14ac:dyDescent="0.2">
      <c r="A15" s="22" t="s">
        <v>141</v>
      </c>
      <c r="B15" s="21">
        <f>'FP questionnaire'!B17</f>
        <v>0</v>
      </c>
      <c r="C15" s="1" t="str">
        <f>IF(B15="Basic",1,IF(B15="Emerging",2,IF(B15="Developed",3,"")))</f>
        <v/>
      </c>
    </row>
    <row r="16" spans="1:4" x14ac:dyDescent="0.2">
      <c r="A16" s="22" t="s">
        <v>52</v>
      </c>
      <c r="B16" s="21">
        <f>'FP questionnaire'!B22</f>
        <v>0</v>
      </c>
      <c r="C16" s="1" t="str">
        <f>IF(B16="Basic",1,IF(B16="Emerging",2,IF(B16="Developed",3,"")))</f>
        <v/>
      </c>
    </row>
    <row r="17" spans="1:3" x14ac:dyDescent="0.2">
      <c r="A17" s="22" t="s">
        <v>53</v>
      </c>
      <c r="B17" s="21">
        <f>'FP questionnaire'!B27</f>
        <v>0</v>
      </c>
      <c r="C17" s="1" t="str">
        <f>IF(B17="Basic",1,IF(B17="Emerging",2,IF(B17="Developed",3,"")))</f>
        <v/>
      </c>
    </row>
    <row r="18" spans="1:3" ht="17.25" customHeight="1" thickBot="1" x14ac:dyDescent="0.25">
      <c r="A18" s="23" t="s">
        <v>54</v>
      </c>
      <c r="B18" s="21">
        <f>'FP questionnaire'!B32</f>
        <v>0</v>
      </c>
      <c r="C18" s="1" t="str">
        <f>IF(B18="Basic",1,IF(B18="Emerging",2,IF(B18="Developed",3,"")))</f>
        <v/>
      </c>
    </row>
    <row r="19" spans="1:3" ht="28.5" customHeight="1" thickBot="1" x14ac:dyDescent="0.25">
      <c r="A19" s="18" t="s">
        <v>44</v>
      </c>
      <c r="B19" s="24">
        <f>SUM(C14:C18)/5</f>
        <v>0</v>
      </c>
    </row>
  </sheetData>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F21"/>
  <sheetViews>
    <sheetView showGridLines="0" topLeftCell="A4" zoomScaleNormal="100" zoomScaleSheetLayoutView="75" workbookViewId="0">
      <selection activeCell="E17" sqref="E17"/>
    </sheetView>
  </sheetViews>
  <sheetFormatPr defaultColWidth="11" defaultRowHeight="14.25" x14ac:dyDescent="0.2"/>
  <cols>
    <col min="1" max="1" width="3.625" customWidth="1"/>
    <col min="2" max="2" width="39.625" style="7" customWidth="1"/>
    <col min="3" max="6" width="39.625" customWidth="1"/>
  </cols>
  <sheetData>
    <row r="1" spans="2:6" ht="15" thickBot="1" x14ac:dyDescent="0.25">
      <c r="B1" s="32" t="s">
        <v>55</v>
      </c>
      <c r="C1" s="33" t="s">
        <v>13</v>
      </c>
      <c r="D1" s="33" t="s">
        <v>56</v>
      </c>
      <c r="E1" s="33" t="s">
        <v>17</v>
      </c>
      <c r="F1" s="34" t="s">
        <v>16</v>
      </c>
    </row>
    <row r="2" spans="2:6" x14ac:dyDescent="0.2">
      <c r="B2" s="126" t="s">
        <v>57</v>
      </c>
      <c r="C2" s="127"/>
      <c r="D2" s="127"/>
      <c r="E2" s="127"/>
      <c r="F2" s="128"/>
    </row>
    <row r="3" spans="2:6" ht="102" x14ac:dyDescent="0.2">
      <c r="B3" s="35" t="s">
        <v>58</v>
      </c>
      <c r="C3" s="36" t="s">
        <v>59</v>
      </c>
      <c r="D3" s="36" t="s">
        <v>60</v>
      </c>
      <c r="E3" s="36" t="s">
        <v>61</v>
      </c>
      <c r="F3" s="37" t="s">
        <v>62</v>
      </c>
    </row>
    <row r="4" spans="2:6" ht="51" x14ac:dyDescent="0.2">
      <c r="B4" s="35" t="s">
        <v>63</v>
      </c>
      <c r="C4" s="36"/>
      <c r="D4" s="38"/>
      <c r="E4" s="39" t="s">
        <v>64</v>
      </c>
      <c r="F4" s="37" t="s">
        <v>65</v>
      </c>
    </row>
    <row r="5" spans="2:6" ht="90" thickBot="1" x14ac:dyDescent="0.25">
      <c r="B5" s="40" t="s">
        <v>66</v>
      </c>
      <c r="C5" s="41" t="s">
        <v>67</v>
      </c>
      <c r="D5" s="41" t="s">
        <v>68</v>
      </c>
      <c r="E5" s="42" t="s">
        <v>69</v>
      </c>
      <c r="F5" s="43" t="s">
        <v>70</v>
      </c>
    </row>
    <row r="6" spans="2:6" ht="14.25" customHeight="1" x14ac:dyDescent="0.2">
      <c r="B6" s="126" t="s">
        <v>71</v>
      </c>
      <c r="C6" s="127"/>
      <c r="D6" s="127"/>
      <c r="E6" s="127"/>
      <c r="F6" s="128"/>
    </row>
    <row r="7" spans="2:6" ht="89.25" x14ac:dyDescent="0.2">
      <c r="B7" s="35" t="s">
        <v>72</v>
      </c>
      <c r="C7" s="36" t="s">
        <v>73</v>
      </c>
      <c r="D7" s="36" t="s">
        <v>74</v>
      </c>
      <c r="E7" s="36" t="s">
        <v>75</v>
      </c>
      <c r="F7" s="37" t="s">
        <v>76</v>
      </c>
    </row>
    <row r="8" spans="2:6" ht="89.25" x14ac:dyDescent="0.2">
      <c r="B8" s="35" t="s">
        <v>77</v>
      </c>
      <c r="C8" s="36" t="s">
        <v>78</v>
      </c>
      <c r="D8" s="36" t="s">
        <v>136</v>
      </c>
      <c r="E8" s="36" t="s">
        <v>137</v>
      </c>
      <c r="F8" s="37" t="s">
        <v>138</v>
      </c>
    </row>
    <row r="9" spans="2:6" ht="63.75" x14ac:dyDescent="0.2">
      <c r="B9" s="35" t="s">
        <v>79</v>
      </c>
      <c r="C9" s="36" t="s">
        <v>80</v>
      </c>
      <c r="D9" s="36" t="s">
        <v>81</v>
      </c>
      <c r="E9" s="36" t="s">
        <v>82</v>
      </c>
      <c r="F9" s="37" t="s">
        <v>83</v>
      </c>
    </row>
    <row r="10" spans="2:6" ht="48.75" thickBot="1" x14ac:dyDescent="0.25">
      <c r="B10" s="35" t="s">
        <v>84</v>
      </c>
      <c r="C10" s="2" t="s">
        <v>85</v>
      </c>
      <c r="D10" s="2" t="s">
        <v>86</v>
      </c>
      <c r="E10" s="63"/>
      <c r="F10" s="3" t="s">
        <v>87</v>
      </c>
    </row>
    <row r="11" spans="2:6" x14ac:dyDescent="0.2">
      <c r="B11" s="126" t="s">
        <v>88</v>
      </c>
      <c r="C11" s="127"/>
      <c r="D11" s="127"/>
      <c r="E11" s="127"/>
      <c r="F11" s="128"/>
    </row>
    <row r="12" spans="2:6" ht="114.75" x14ac:dyDescent="0.2">
      <c r="B12" s="35" t="s">
        <v>89</v>
      </c>
      <c r="C12" s="38" t="s">
        <v>90</v>
      </c>
      <c r="D12" s="36" t="s">
        <v>91</v>
      </c>
      <c r="E12" s="36" t="s">
        <v>134</v>
      </c>
      <c r="F12" s="37" t="s">
        <v>92</v>
      </c>
    </row>
    <row r="13" spans="2:6" ht="77.25" thickBot="1" x14ac:dyDescent="0.25">
      <c r="B13" s="44" t="s">
        <v>93</v>
      </c>
      <c r="C13" s="45"/>
      <c r="D13" s="45" t="s">
        <v>94</v>
      </c>
      <c r="E13" s="45" t="s">
        <v>95</v>
      </c>
      <c r="F13" s="43" t="s">
        <v>96</v>
      </c>
    </row>
    <row r="14" spans="2:6" x14ac:dyDescent="0.2">
      <c r="B14" s="126" t="s">
        <v>28</v>
      </c>
      <c r="C14" s="127"/>
      <c r="D14" s="127"/>
      <c r="E14" s="127"/>
      <c r="F14" s="128"/>
    </row>
    <row r="15" spans="2:6" ht="63.75" customHeight="1" x14ac:dyDescent="0.2">
      <c r="B15" s="35" t="s">
        <v>97</v>
      </c>
      <c r="C15" s="36" t="s">
        <v>98</v>
      </c>
      <c r="D15" s="36" t="s">
        <v>99</v>
      </c>
      <c r="E15" s="38" t="s">
        <v>100</v>
      </c>
      <c r="F15" s="46" t="s">
        <v>101</v>
      </c>
    </row>
    <row r="16" spans="2:6" ht="89.25" x14ac:dyDescent="0.2">
      <c r="B16" s="35" t="s">
        <v>102</v>
      </c>
      <c r="C16" s="36" t="s">
        <v>103</v>
      </c>
      <c r="D16" s="36" t="s">
        <v>104</v>
      </c>
      <c r="E16" s="36" t="s">
        <v>105</v>
      </c>
      <c r="F16" s="37" t="s">
        <v>106</v>
      </c>
    </row>
    <row r="17" spans="2:6" ht="96.75" thickBot="1" x14ac:dyDescent="0.25">
      <c r="B17" s="35" t="s">
        <v>107</v>
      </c>
      <c r="C17" s="4" t="s">
        <v>108</v>
      </c>
      <c r="D17" s="5" t="s">
        <v>109</v>
      </c>
      <c r="E17" s="5" t="s">
        <v>135</v>
      </c>
      <c r="F17" s="6" t="s">
        <v>110</v>
      </c>
    </row>
    <row r="18" spans="2:6" x14ac:dyDescent="0.2">
      <c r="B18" s="126" t="s">
        <v>29</v>
      </c>
      <c r="C18" s="127"/>
      <c r="D18" s="127"/>
      <c r="E18" s="127"/>
      <c r="F18" s="128"/>
    </row>
    <row r="19" spans="2:6" ht="89.25" x14ac:dyDescent="0.2">
      <c r="B19" s="35" t="s">
        <v>111</v>
      </c>
      <c r="C19" s="36" t="s">
        <v>112</v>
      </c>
      <c r="D19" s="36" t="s">
        <v>113</v>
      </c>
      <c r="E19" s="36" t="s">
        <v>114</v>
      </c>
      <c r="F19" s="37" t="s">
        <v>115</v>
      </c>
    </row>
    <row r="20" spans="2:6" ht="73.900000000000006" customHeight="1" x14ac:dyDescent="0.2">
      <c r="B20" s="35" t="s">
        <v>116</v>
      </c>
      <c r="C20" s="36" t="s">
        <v>117</v>
      </c>
      <c r="D20" s="36" t="s">
        <v>118</v>
      </c>
      <c r="E20" s="36" t="s">
        <v>119</v>
      </c>
      <c r="F20" s="37" t="s">
        <v>120</v>
      </c>
    </row>
    <row r="21" spans="2:6" ht="76.5" x14ac:dyDescent="0.2">
      <c r="B21" s="35" t="s">
        <v>121</v>
      </c>
      <c r="C21" s="36"/>
      <c r="D21" s="36" t="s">
        <v>122</v>
      </c>
      <c r="E21" s="47" t="s">
        <v>123</v>
      </c>
      <c r="F21" s="47" t="s">
        <v>124</v>
      </c>
    </row>
  </sheetData>
  <mergeCells count="5">
    <mergeCell ref="B6:F6"/>
    <mergeCell ref="B2:F2"/>
    <mergeCell ref="B11:F11"/>
    <mergeCell ref="B14:F14"/>
    <mergeCell ref="B18:F18"/>
  </mergeCells>
  <pageMargins left="0.70866141732283472" right="0.70866141732283472" top="0.50197916666666664" bottom="0.74803149606299213" header="0.31496062992125984" footer="0.31496062992125984"/>
  <pageSetup paperSize="9" scale="56" fitToHeight="0" orientation="landscape" r:id="rId1"/>
  <headerFooter>
    <oddHeader>&amp;L&amp;"Arial,Bold"Corporate Governance Progression Matrix for banks, non-banking financial institutions or corporate microfinance entities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Site document" ma:contentTypeID="0x0101001277130BF8814A5EBB4B6429C86A44B800D579BB7AA8E3CE438A128C4FBBFA8643" ma:contentTypeVersion="8" ma:contentTypeDescription="Site document inhoudstype" ma:contentTypeScope="" ma:versionID="58923ff301020c31b5316ffe95bef598">
  <xsd:schema xmlns:xsd="http://www.w3.org/2001/XMLSchema" xmlns:xs="http://www.w3.org/2001/XMLSchema" xmlns:p="http://schemas.microsoft.com/office/2006/metadata/properties" xmlns:ns2="74d3370f-afbc-453d-a448-30ac4301f6af" xmlns:ns3="d056a6d6-11ce-4e43-9eb2-ca2370d1e3cd" targetNamespace="http://schemas.microsoft.com/office/2006/metadata/properties" ma:root="true" ma:fieldsID="c2cdf30c265fa5e76152b05beee199d2" ns2:_="" ns3:_="">
    <xsd:import namespace="74d3370f-afbc-453d-a448-30ac4301f6af"/>
    <xsd:import namespace="d056a6d6-11ce-4e43-9eb2-ca2370d1e3cd"/>
    <xsd:element name="properties">
      <xsd:complexType>
        <xsd:sequence>
          <xsd:element name="documentManagement">
            <xsd:complexType>
              <xsd:all>
                <xsd:element ref="ns2:SortTaxHTField0" minOccurs="0"/>
                <xsd:element ref="ns2:PortalSortMultiTaxHTField0" minOccurs="0"/>
                <xsd:element ref="ns2:TopicTaxHTField" minOccurs="0"/>
                <xsd:element ref="ns2:FMO_CountryTaxHTField" minOccurs="0"/>
                <xsd:element ref="ns2:TaxCatchAll" minOccurs="0"/>
                <xsd:element ref="ns2:SharedWithUsers" minOccurs="0"/>
                <xsd:element ref="ns2:SharedWithDetails" minOccurs="0"/>
                <xsd:element ref="ns2:DocumentOwnerTaxHTField"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3370f-afbc-453d-a448-30ac4301f6af" elementFormDefault="qualified">
    <xsd:import namespace="http://schemas.microsoft.com/office/2006/documentManagement/types"/>
    <xsd:import namespace="http://schemas.microsoft.com/office/infopath/2007/PartnerControls"/>
    <xsd:element name="SortTaxHTField0" ma:index="2" ma:taxonomy="true" ma:internalName="SortTaxHTField0" ma:taxonomyFieldName="Sort" ma:displayName="Sorts" ma:indexed="true" ma:default="" ma:fieldId="{240cdae3-0322-4a55-8bf5-8ade4e144ce8}" ma:sspId="b2c8a056-6c8f-413c-b7a8-45b342be37ef" ma:termSetId="622cf280-87ed-4bcf-9e99-66060160a04c" ma:anchorId="4446bd25-c4e7-4183-9ea8-39c3d20d3bca" ma:open="false" ma:isKeyword="false">
      <xsd:complexType>
        <xsd:sequence>
          <xsd:element ref="pc:Terms" minOccurs="0" maxOccurs="1"/>
        </xsd:sequence>
      </xsd:complexType>
    </xsd:element>
    <xsd:element name="PortalSortMultiTaxHTField0" ma:index="4" ma:taxonomy="true" ma:internalName="PortalSortMultiTaxHTField0" ma:taxonomyFieldName="PortalSortMulti" ma:displayName="Site" ma:default="17;#Process Atlas|e36047bf-56c8-4643-808a-397c0c909846" ma:fieldId="{84faa65b-3cd6-4b36-9692-bce2d9d37f56}" ma:sspId="b2c8a056-6c8f-413c-b7a8-45b342be37ef" ma:termSetId="b972ba05-ae80-4b6a-b9af-05e6ee43ac1d" ma:anchorId="00000000-0000-0000-0000-000000000000" ma:open="false" ma:isKeyword="false">
      <xsd:complexType>
        <xsd:sequence>
          <xsd:element ref="pc:Terms" minOccurs="0" maxOccurs="1"/>
        </xsd:sequence>
      </xsd:complexType>
    </xsd:element>
    <xsd:element name="TopicTaxHTField" ma:index="6" nillable="true" ma:taxonomy="true" ma:internalName="TopicTaxHTField" ma:taxonomyFieldName="Topic" ma:displayName="Topic" ma:fieldId="{37ac51db-13fb-4fcb-a1ef-83749dfffc99}" ma:sspId="b2c8a056-6c8f-413c-b7a8-45b342be37ef" ma:termSetId="b401b246-dd91-4c97-8627-6644736193d7" ma:anchorId="00000000-0000-0000-0000-000000000000" ma:open="false" ma:isKeyword="false">
      <xsd:complexType>
        <xsd:sequence>
          <xsd:element ref="pc:Terms" minOccurs="0" maxOccurs="1"/>
        </xsd:sequence>
      </xsd:complexType>
    </xsd:element>
    <xsd:element name="FMO_CountryTaxHTField" ma:index="8" nillable="true" ma:taxonomy="true" ma:internalName="FMO_CountryTaxHTField" ma:taxonomyFieldName="FMO_Country" ma:displayName="Country" ma:fieldId="{68c773a6-c8c7-4bc9-8572-9bb3e0904350}" ma:sspId="b2c8a056-6c8f-413c-b7a8-45b342be37ef" ma:termSetId="e4007419-386f-446c-9ca8-3dff5d2fbf90"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e10be714-e3c0-450e-9c6c-111e76dabcb0}" ma:internalName="TaxCatchAll" ma:showField="CatchAllData" ma:web="74d3370f-afbc-453d-a448-30ac4301f6af">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DocumentOwnerTaxHTField" ma:index="13" nillable="true" ma:taxonomy="true" ma:internalName="DocumentOwnerTaxHTField" ma:taxonomyFieldName="Owner" ma:displayName="Owner" ma:default="" ma:fieldId="{9c55a03d-a905-4268-bf6a-534f9a1bdd27}" ma:sspId="b2c8a056-6c8f-413c-b7a8-45b342be37ef" ma:termSetId="622cf280-87ed-4bcf-9e99-66060160a04c" ma:anchorId="02cb128e-90cb-4e47-86d8-6d54f15baec3" ma:open="true" ma:isKeyword="false">
      <xsd:complexType>
        <xsd:sequence>
          <xsd:element ref="pc:Terms" minOccurs="0" maxOccurs="1"/>
        </xsd:sequence>
      </xsd:complexType>
    </xsd:element>
    <xsd:element name="LastSharedByUser" ma:index="15" nillable="true" ma:displayName="Last Shared By User" ma:description="" ma:internalName="LastSharedByUser" ma:readOnly="true">
      <xsd:simpleType>
        <xsd:restriction base="dms:Note">
          <xsd:maxLength value="255"/>
        </xsd:restriction>
      </xsd:simpleType>
    </xsd:element>
    <xsd:element name="LastSharedByTime" ma:index="16"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056a6d6-11ce-4e43-9eb2-ca2370d1e3cd" elementFormDefault="qualified">
    <xsd:import namespace="http://schemas.microsoft.com/office/2006/documentManagement/types"/>
    <xsd:import namespace="http://schemas.microsoft.com/office/infopath/2007/PartnerControls"/>
    <xsd:element name="MediaServiceMetadata" ma:index="17" nillable="true" ma:displayName="MediaServiceMetadata" ma:description="" ma:hidden="true" ma:internalName="MediaServiceMetadata" ma:readOnly="true">
      <xsd:simpleType>
        <xsd:restriction base="dms:Note"/>
      </xsd:simpleType>
    </xsd:element>
    <xsd:element name="MediaServiceFastMetadata" ma:index="18"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SharedWithUsers xmlns="74d3370f-afbc-453d-a448-30ac4301f6af">
      <UserInfo>
        <DisplayName>Jasper Veel</DisplayName>
        <AccountId>280</AccountId>
        <AccountType/>
      </UserInfo>
    </SharedWithUsers>
    <SortTaxHTField0 xmlns="74d3370f-afbc-453d-a448-30ac4301f6af">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4eeac6ca-bfa0-4f15-b962-567fdf381fda</TermId>
        </TermInfo>
      </Terms>
    </SortTaxHTField0>
    <FMO_CountryTaxHTField xmlns="74d3370f-afbc-453d-a448-30ac4301f6af">
      <Terms xmlns="http://schemas.microsoft.com/office/infopath/2007/PartnerControls"/>
    </FMO_CountryTaxHTField>
    <TopicTaxHTField xmlns="74d3370f-afbc-453d-a448-30ac4301f6af">
      <Terms xmlns="http://schemas.microsoft.com/office/infopath/2007/PartnerControls">
        <TermInfo xmlns="http://schemas.microsoft.com/office/infopath/2007/PartnerControls">
          <TermName xmlns="http://schemas.microsoft.com/office/infopath/2007/PartnerControls">Corporate Governance</TermName>
          <TermId xmlns="http://schemas.microsoft.com/office/infopath/2007/PartnerControls">94c858a9-1ab3-4068-a351-3b8251c55739</TermId>
        </TermInfo>
      </Terms>
    </TopicTaxHTField>
    <DocumentOwnerTaxHTField xmlns="74d3370f-afbc-453d-a448-30ac4301f6af">
      <Terms xmlns="http://schemas.microsoft.com/office/infopath/2007/PartnerControls"/>
    </DocumentOwnerTaxHTField>
    <TaxCatchAll xmlns="74d3370f-afbc-453d-a448-30ac4301f6af">
      <Value>180</Value>
      <Value>17</Value>
      <Value>38</Value>
    </TaxCatchAll>
    <PortalSortMultiTaxHTField0 xmlns="74d3370f-afbc-453d-a448-30ac4301f6af">
      <Terms xmlns="http://schemas.microsoft.com/office/infopath/2007/PartnerControls">
        <TermInfo xmlns="http://schemas.microsoft.com/office/infopath/2007/PartnerControls">
          <TermName xmlns="http://schemas.microsoft.com/office/infopath/2007/PartnerControls">Process Atlas</TermName>
          <TermId xmlns="http://schemas.microsoft.com/office/infopath/2007/PartnerControls">e36047bf-56c8-4643-808a-397c0c909846</TermId>
        </TermInfo>
      </Terms>
    </PortalSortMultiTaxHTField0>
  </documentManagement>
</p:properties>
</file>

<file path=customXml/itemProps1.xml><?xml version="1.0" encoding="utf-8"?>
<ds:datastoreItem xmlns:ds="http://schemas.openxmlformats.org/officeDocument/2006/customXml" ds:itemID="{CD52F091-EE6F-4144-AFD5-F8562BD0C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3370f-afbc-453d-a448-30ac4301f6af"/>
    <ds:schemaRef ds:uri="d056a6d6-11ce-4e43-9eb2-ca2370d1e3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DF17F6-1903-4CA2-AE7A-1120EFA6A219}">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d056a6d6-11ce-4e43-9eb2-ca2370d1e3cd"/>
    <ds:schemaRef ds:uri="74d3370f-afbc-453d-a448-30ac4301f6a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Overall Instructions</vt:lpstr>
      <vt:lpstr>CIP questionnaire</vt:lpstr>
      <vt:lpstr>Tables</vt:lpstr>
      <vt:lpstr>FP questionnaire</vt:lpstr>
      <vt:lpstr>Input FP</vt:lpstr>
      <vt:lpstr> Annex - Progression Matrix</vt:lpstr>
      <vt:lpstr>'FP questionnaire'!_GoBack</vt:lpstr>
      <vt:lpstr>Conclusion</vt:lpstr>
      <vt:lpstr>Maturity</vt:lpstr>
      <vt:lpstr>'CIP questionnaire'!Print_Area</vt:lpstr>
      <vt:lpstr>'FP questionnaire'!Print_Area</vt:lpstr>
      <vt:lpstr>Score</vt:lpstr>
    </vt:vector>
  </TitlesOfParts>
  <Manager>Martin Steindl</Manager>
  <Company>FMO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Corporate Governance Toolkit for  Corporates LAUNCH</dc:title>
  <dc:subject>CG - CORPORATES</dc:subject>
  <dc:creator>Rebeca Sanchez de Tagle White</dc:creator>
  <cp:keywords/>
  <dc:description/>
  <cp:lastModifiedBy>Felicie Ameschot</cp:lastModifiedBy>
  <cp:revision/>
  <dcterms:created xsi:type="dcterms:W3CDTF">2011-03-25T11:19:10Z</dcterms:created>
  <dcterms:modified xsi:type="dcterms:W3CDTF">2019-08-20T05:31:14Z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M_Document_Change_Mode">
    <vt:lpwstr>-1</vt:lpwstr>
  </property>
  <property fmtid="{D5CDD505-2E9C-101B-9397-08002B2CF9AE}" pid="3" name="ContentTypeId">
    <vt:lpwstr>0x0101001277130BF8814A5EBB4B6429C86A44B800D579BB7AA8E3CE438A128C4FBBFA8643</vt:lpwstr>
  </property>
  <property fmtid="{D5CDD505-2E9C-101B-9397-08002B2CF9AE}" pid="4" name="AuthorIds_UIVersion_2560">
    <vt:lpwstr>240</vt:lpwstr>
  </property>
  <property fmtid="{D5CDD505-2E9C-101B-9397-08002B2CF9AE}" pid="5" name="FMO_Country">
    <vt:lpwstr/>
  </property>
  <property fmtid="{D5CDD505-2E9C-101B-9397-08002B2CF9AE}" pid="6" name="Topic">
    <vt:lpwstr>180;#Corporate Governance|94c858a9-1ab3-4068-a351-3b8251c55739</vt:lpwstr>
  </property>
  <property fmtid="{D5CDD505-2E9C-101B-9397-08002B2CF9AE}" pid="7" name="PortalSortMulti">
    <vt:lpwstr>17;#Process Atlas|e36047bf-56c8-4643-808a-397c0c909846</vt:lpwstr>
  </property>
  <property fmtid="{D5CDD505-2E9C-101B-9397-08002B2CF9AE}" pid="8" name="Owner">
    <vt:lpwstr/>
  </property>
  <property fmtid="{D5CDD505-2E9C-101B-9397-08002B2CF9AE}" pid="9" name="Sort">
    <vt:lpwstr>38;#Template|4eeac6ca-bfa0-4f15-b962-567fdf381fda</vt:lpwstr>
  </property>
</Properties>
</file>